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2023'!$A$2:$H$63</definedName>
    <definedName name="_xlnm.Print_Area" localSheetId="0">'Ассортимент 2023'!$A$1:$H$63</definedName>
  </definedNames>
  <calcPr calcId="145621"/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2" i="1"/>
  <c r="C11" i="1"/>
  <c r="C10" i="1"/>
  <c r="C9" i="1"/>
  <c r="C8" i="1"/>
  <c r="C7" i="1"/>
  <c r="C6" i="1"/>
  <c r="C5" i="1"/>
  <c r="C3" i="1"/>
  <c r="C63" i="1" l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</calcChain>
</file>

<file path=xl/sharedStrings.xml><?xml version="1.0" encoding="utf-8"?>
<sst xmlns="http://schemas.openxmlformats.org/spreadsheetml/2006/main" count="291" uniqueCount="233">
  <si>
    <t>Код</t>
  </si>
  <si>
    <t>Артикул</t>
  </si>
  <si>
    <t>Наименование</t>
  </si>
  <si>
    <t>Спеццена</t>
  </si>
  <si>
    <t>Производитель</t>
  </si>
  <si>
    <t>ГАЗ</t>
  </si>
  <si>
    <t>NO NAME</t>
  </si>
  <si>
    <t>УАЗ</t>
  </si>
  <si>
    <t>Опора двигателя Д-243 передняя ММЗ</t>
  </si>
  <si>
    <t>522793</t>
  </si>
  <si>
    <t>240-1001015-Б</t>
  </si>
  <si>
    <t>ММЗ</t>
  </si>
  <si>
    <t>BOSCH</t>
  </si>
  <si>
    <t>HALDEX</t>
  </si>
  <si>
    <t>HANKOOK FRIXA</t>
  </si>
  <si>
    <t>KNORR-BREMSE</t>
  </si>
  <si>
    <t>MAHLE</t>
  </si>
  <si>
    <t>MANDO</t>
  </si>
  <si>
    <t>MEGAPOWER</t>
  </si>
  <si>
    <t>902054</t>
  </si>
  <si>
    <t>28230-41431</t>
  </si>
  <si>
    <t>Турбокомпрессор HYUNDAI HD65 дв.D4AE MEGAPOWER</t>
  </si>
  <si>
    <t>931488</t>
  </si>
  <si>
    <t>30.5-32</t>
  </si>
  <si>
    <t>Покрышка NorTec H-04 АШК PR12 с камерой</t>
  </si>
  <si>
    <t>АЛТАЙШИНА</t>
  </si>
  <si>
    <t>КОМПОЗИТ</t>
  </si>
  <si>
    <t>УРАЛ АЗ АО</t>
  </si>
  <si>
    <t>Остаток</t>
  </si>
  <si>
    <t>ШААЗ</t>
  </si>
  <si>
    <t>СОЮЗГИДРАВЛИКА</t>
  </si>
  <si>
    <t>328608</t>
  </si>
  <si>
    <t>НШ100А-3</t>
  </si>
  <si>
    <t>Насос шестеренчатый НШ100А-3 правый СОЮЗГИДРАВЛИКА</t>
  </si>
  <si>
    <t>ссылка на сайт</t>
  </si>
  <si>
    <t>АВТОКОМПОНЕНТЫ</t>
  </si>
  <si>
    <t>ИНСТРУМЕНТ</t>
  </si>
  <si>
    <t>КАМАЗ ЗАВОД</t>
  </si>
  <si>
    <t>ПНЕВМО</t>
  </si>
  <si>
    <t>ТРАКТОРА</t>
  </si>
  <si>
    <t>ФРИКЦИОНЫ</t>
  </si>
  <si>
    <t>ШИНЫ ДИСКИ</t>
  </si>
  <si>
    <t>ЭЛЕКТРИКА</t>
  </si>
  <si>
    <t>ИНОМАРКИ ЛЕГКОВЫЕ</t>
  </si>
  <si>
    <t>ИНОМАРКИ ГРУЗОВЫЕ</t>
  </si>
  <si>
    <t>KOREA ГРУЗОВЫЕ</t>
  </si>
  <si>
    <t>РАЗНОЕ</t>
  </si>
  <si>
    <t>429926</t>
  </si>
  <si>
    <t>2803101LE359</t>
  </si>
  <si>
    <t>Бампер JAC N120 передний (пластик) (Уценка: царапины) OE</t>
  </si>
  <si>
    <t>741168</t>
  </si>
  <si>
    <t>149600-0000</t>
  </si>
  <si>
    <t>Вал MITSUBISHI привода ТНВД BOSCH ZEXEL</t>
  </si>
  <si>
    <t>УРАЛ</t>
  </si>
  <si>
    <t>771032</t>
  </si>
  <si>
    <t>8.10.047</t>
  </si>
  <si>
    <t>Валик МТЛБ карданный с муфтами левый длинный в сборе</t>
  </si>
  <si>
    <t>262297</t>
  </si>
  <si>
    <t>3302-6100014-10</t>
  </si>
  <si>
    <t>Дверь ГАЗ-3302 правая Н/О (Уценка: вмятина) (ОАО ГАЗ)</t>
  </si>
  <si>
    <t>121367</t>
  </si>
  <si>
    <t>513490122H</t>
  </si>
  <si>
    <t>Зеркало боковое MERCEDES Sprinter (901) VW Crafter левое электрическое (с подогревом) MEKRA</t>
  </si>
  <si>
    <t>573929</t>
  </si>
  <si>
    <t>2114-8402010У</t>
  </si>
  <si>
    <t>Капот ВАЗ-2115 АвтоВАЗ (уценка)</t>
  </si>
  <si>
    <t>897598</t>
  </si>
  <si>
    <t>3163-8402010</t>
  </si>
  <si>
    <t>Капот УАЗ-3163 Патриот (ОАО УАЗ) (уценка)</t>
  </si>
  <si>
    <t>927955</t>
  </si>
  <si>
    <t>GDB1942</t>
  </si>
  <si>
    <t>Колодки тормозные BMW 1 (F21),3 (F30),X3 (F25) передние (4шт.) (Уценка:нарушена упаковка) TRW</t>
  </si>
  <si>
    <t>154911</t>
  </si>
  <si>
    <t>GDB1559</t>
  </si>
  <si>
    <t>Колодки тормозные BMW E90, E60 (1.8/3.0) (03-) передние (4шт.) (Уценка: упаковка) TRW</t>
  </si>
  <si>
    <t>740368</t>
  </si>
  <si>
    <t>FPH26</t>
  </si>
  <si>
    <t>Колодки тормозные HYUNDAI Elantra (11-),i30 (11-) передние (4шт.) (R15) (Уценка: упаковка) FRIXA</t>
  </si>
  <si>
    <t>302947</t>
  </si>
  <si>
    <t>ACV205KHD</t>
  </si>
  <si>
    <t>Колодки тормозные MERCEDES Actros дисковые (245x114x35) (4шт.) ALLIED NIPPON</t>
  </si>
  <si>
    <t>969782</t>
  </si>
  <si>
    <t>GDB3467</t>
  </si>
  <si>
    <t>Колодки тормозные NISSAN Qashqai J10E, X-Trail T31 передние (4шт.) (Уценка:нарушена упаковка) TRW</t>
  </si>
  <si>
    <t>354592</t>
  </si>
  <si>
    <t>А3830</t>
  </si>
  <si>
    <t>Колодки тормозные КАМАЗ полуприцепа L1 12т с накладками в сборе (2шт.) компл. на колесо BRAKE BLOCKS</t>
  </si>
  <si>
    <t>488417</t>
  </si>
  <si>
    <t>20953V0</t>
  </si>
  <si>
    <t>Кольца поршневые RENAULT дв.MIDR0635.40 d=135.00 (на 1 поршень) MAHLE</t>
  </si>
  <si>
    <t>373479</t>
  </si>
  <si>
    <t>WMC-40300</t>
  </si>
  <si>
    <t>Набор инструментов 300 предметов слесарно-монтажный 1/2'',1/4' 4-30мм (дорожный кейс) WMC TOOLS</t>
  </si>
  <si>
    <t>324171</t>
  </si>
  <si>
    <t>KS00000605</t>
  </si>
  <si>
    <t>Насос гидроусилителя AUDI A4 (04-08),A6 (05-) BOSCH</t>
  </si>
  <si>
    <t>668520</t>
  </si>
  <si>
    <t>JTC-3830</t>
  </si>
  <si>
    <t>Нож пневматический 180мм, 20000об/мин. 90PSI (с 3 лезвиями) JTC</t>
  </si>
  <si>
    <t>103878</t>
  </si>
  <si>
    <t>LA6277</t>
  </si>
  <si>
    <t>Осушитель воздуха ПАЗ-3205 12V KNORR-BREMSE</t>
  </si>
  <si>
    <t>372818</t>
  </si>
  <si>
    <t>185/75 R16C</t>
  </si>
  <si>
    <t>Покрышка Forward Professional 156 АШК бескамерная шип.</t>
  </si>
  <si>
    <t>300752</t>
  </si>
  <si>
    <t>8.15-15/28х9-15</t>
  </si>
  <si>
    <t>Покрышка SATOYA HD+ Forklift TT PR14 шинокомплект</t>
  </si>
  <si>
    <t>817199</t>
  </si>
  <si>
    <t>65115Б.1301010</t>
  </si>
  <si>
    <t>Радиатор КАМАЗ-43118,65115,6520,6540 дв.740.55,62,CUMMINS ЕВРО-3 медный 3-х рядный КОМПОЗИТ</t>
  </si>
  <si>
    <t>043153</t>
  </si>
  <si>
    <t>54115Ш-1301010-01</t>
  </si>
  <si>
    <t>Радиатор КАМАЗ-54115,65115 медный дв.740.30-260,740.31-240 ЕВРО-2 3-х рядн. ШААЗ (ОАО КАМАЗ)</t>
  </si>
  <si>
    <t>321817</t>
  </si>
  <si>
    <t>0433171211</t>
  </si>
  <si>
    <t>Распылитель VOLVO (DLLA145P286) BOSCH</t>
  </si>
  <si>
    <t>163035</t>
  </si>
  <si>
    <t>EX6711510201</t>
  </si>
  <si>
    <t>Стартер SSANGYONG Actyon (10-),Actyon Sport (12-),Rexton (12-) (D20) (Уценка) MANDO</t>
  </si>
  <si>
    <t>211875</t>
  </si>
  <si>
    <t>M90R3540SE-VPP</t>
  </si>
  <si>
    <t>Стартер МАЗ,УРАЛ дв.ЯМЗ-650,651 RENAULT Premium ZETOR (00-) (24В,6кВт,11 зубцов) PRESTOLITE</t>
  </si>
  <si>
    <t>904625</t>
  </si>
  <si>
    <t>4320БУ-3501007-30</t>
  </si>
  <si>
    <t>Суппорт УРАЛ тормоза рабочего (пневмо) с колодками в сборе правый (АО АЗ УРАЛ)</t>
  </si>
  <si>
    <t>141039</t>
  </si>
  <si>
    <t>55571-3501010-20</t>
  </si>
  <si>
    <t>Тормоз УРАЛ рабочий в сборе с датчиком АБС (АО АЗ УРАЛ)</t>
  </si>
  <si>
    <t>547077</t>
  </si>
  <si>
    <t>0671015110</t>
  </si>
  <si>
    <t>Трубка тормозная MAN ПВХ (бухта 25м) d=10х1.5мм HALDEX</t>
  </si>
  <si>
    <t>975090</t>
  </si>
  <si>
    <t>0 445 120 123</t>
  </si>
  <si>
    <t>Форсунка КАМАЗ,ПАЗ дв.CUMMINS ISBe,ISDe V=4.5/6.7 ТЕХНО</t>
  </si>
  <si>
    <t>665827</t>
  </si>
  <si>
    <t>97318-8A010</t>
  </si>
  <si>
    <t>Фотоэлемент котла ПЖД HYUNDAI County,AeroTown,AeroQueen,AeroSpace,AeroCity,Universe DONGHWAN</t>
  </si>
  <si>
    <t>417774</t>
  </si>
  <si>
    <t>3397118951</t>
  </si>
  <si>
    <t>Щетка стеклоочистителя 650/475мм комплект Aerotwin (Уценка:порвана упаковка) BOSCH</t>
  </si>
  <si>
    <t>065614</t>
  </si>
  <si>
    <t>3397014009</t>
  </si>
  <si>
    <t>Щетка стеклоочистителя FORD Tourneo (12-) 750/700мм к-т Aerotwin (Уценка:порвана упаковка) BOSCH</t>
  </si>
  <si>
    <t>791791</t>
  </si>
  <si>
    <t>3397005046</t>
  </si>
  <si>
    <t>Щетка стеклоочистителя MERCEDES S (W220) 680/680мм комплект Twin Spoiler (Уценка) BOSCH</t>
  </si>
  <si>
    <t>064254</t>
  </si>
  <si>
    <t>3397118969</t>
  </si>
  <si>
    <t>Щетка стеклоочистителя MERCEDES SLK (R171) 550/550мм к-т Aerotwin (Уценка:порвана упаковка) BOSCH</t>
  </si>
  <si>
    <t>951329</t>
  </si>
  <si>
    <t>3397007422</t>
  </si>
  <si>
    <t>Щетка стеклоочистителя RENAULT Laguna 3 (07.07-) 650/400мм комплект Aerotwin (Уценка)BOSCH</t>
  </si>
  <si>
    <t>JAC</t>
  </si>
  <si>
    <t>ZEXEL</t>
  </si>
  <si>
    <t>TRW</t>
  </si>
  <si>
    <t>WMC TOOLS</t>
  </si>
  <si>
    <t>MEKRA</t>
  </si>
  <si>
    <t>ALLIED NIPPON</t>
  </si>
  <si>
    <t>BRAKE BLOCKS</t>
  </si>
  <si>
    <t>DONGHWAN</t>
  </si>
  <si>
    <t>JTC TOOLS CO., LTD</t>
  </si>
  <si>
    <t>SATOYA</t>
  </si>
  <si>
    <t>PRESTOLITE</t>
  </si>
  <si>
    <t>ТЕХНО</t>
  </si>
  <si>
    <t>264368</t>
  </si>
  <si>
    <t>44Б-12</t>
  </si>
  <si>
    <t>Отопитель воздушный бензиновый ПЛАНАР 44Б-12В 4.0кВт АДВЕРС</t>
  </si>
  <si>
    <t>АДВЕРС</t>
  </si>
  <si>
    <t>751524</t>
  </si>
  <si>
    <t>2Д-12</t>
  </si>
  <si>
    <t>Отопитель воздушный дизельный ПЛАНАР 2Д-12В 2.0кВт АДВЕРС</t>
  </si>
  <si>
    <t>751523</t>
  </si>
  <si>
    <t>2Д-24</t>
  </si>
  <si>
    <t>Отопитель воздушный дизельный ПЛАНАР 2Д-24В 2.0кВт АДВЕРС</t>
  </si>
  <si>
    <t>751381</t>
  </si>
  <si>
    <t>44Д-12 GP</t>
  </si>
  <si>
    <t>Отопитель воздушный дизельный ПЛАНАР 44Д-12В 4.0кВт GP АДВЕРС</t>
  </si>
  <si>
    <t>751382</t>
  </si>
  <si>
    <t>44Д-24 GP</t>
  </si>
  <si>
    <t>Отопитель воздушный дизельный ПЛАНАР 44Д-24В 4.0кВт GP АДВЕРС</t>
  </si>
  <si>
    <t>138633</t>
  </si>
  <si>
    <t>4ДМ2-12-S</t>
  </si>
  <si>
    <t>Отопитель воздушный дизельный ПЛАНАР 4ДМ-12В 3.0кВт АДВЕРС</t>
  </si>
  <si>
    <t>138634</t>
  </si>
  <si>
    <t>4ДМ2-24-S</t>
  </si>
  <si>
    <t>Отопитель воздушный дизельный ПЛАНАР 4ДМ-24В 3.0кВт АДВЕРС</t>
  </si>
  <si>
    <t>693855</t>
  </si>
  <si>
    <t>8ДМ-12</t>
  </si>
  <si>
    <t>Отопитель воздушный дизельный ПЛАНАР 8Д-12В 6.0кВт АДВЕРС</t>
  </si>
  <si>
    <t>143601</t>
  </si>
  <si>
    <t>8ДМ-24</t>
  </si>
  <si>
    <t>Отопитель воздушный дизельный ПЛАНАР 8Д-24В 7.5кВт АДВЕРС</t>
  </si>
  <si>
    <t>844634</t>
  </si>
  <si>
    <t>СПУТНИК 2D-12</t>
  </si>
  <si>
    <t>Отопитель воздушный дизельный СПУТНИК 2Д-12В 2.0кВт АДВЕРС</t>
  </si>
  <si>
    <t>844635</t>
  </si>
  <si>
    <t>СПУТНИК 2D-24</t>
  </si>
  <si>
    <t>Отопитель воздушный дизельный СПУТНИК 2Д-24В 2.0кВт АДВЕРС</t>
  </si>
  <si>
    <t>370520</t>
  </si>
  <si>
    <t>СПУТНИК 3D-12</t>
  </si>
  <si>
    <t>Отопитель воздушный дизельный СПУТНИК 3Д-12В 3.0кВт АДВЕРС</t>
  </si>
  <si>
    <t>456536</t>
  </si>
  <si>
    <t>Бинар-5S</t>
  </si>
  <si>
    <t>Подогреватель предпусковой бензиновый Бинар-5S 12В 5.0кВт АДВЕРС</t>
  </si>
  <si>
    <t>429513</t>
  </si>
  <si>
    <t>14ТС-10 МИНИ 12В GP МК</t>
  </si>
  <si>
    <t>Подогреватель предпусковой дизельный 14ТС-10 12В 14.0кВт мини GP (с монтажным комплектом) АДВЕРС</t>
  </si>
  <si>
    <t>801934</t>
  </si>
  <si>
    <t>30 SP-24</t>
  </si>
  <si>
    <t>Подогреватель предпусковой дизельный 30 SP 24В 30кВт АДВЕРС</t>
  </si>
  <si>
    <t>132799</t>
  </si>
  <si>
    <t>Бинар-10D.12 Дизель</t>
  </si>
  <si>
    <t>Подогреватель предпусковой дизельный Бинар-10D 12В 10.0кВт АДВЕРС</t>
  </si>
  <si>
    <t>589315</t>
  </si>
  <si>
    <t>Бинар-5S COMFORT Дизель</t>
  </si>
  <si>
    <t>Подогреватель предпусковой дизельный Бинар-5S 12В 5.0кВт COMFORT с модемом SIMCOM АДВЕРС</t>
  </si>
  <si>
    <t>993293</t>
  </si>
  <si>
    <t>Бинар-5S D</t>
  </si>
  <si>
    <t>Подогреватель предпусковой дизельный Бинар-5S 12В 5.0кВт АДВЕРС</t>
  </si>
  <si>
    <t>838468</t>
  </si>
  <si>
    <t>Бинар-5S.24 COMFORT Дизель</t>
  </si>
  <si>
    <t>Подогреватель предпусковой дизельный Бинар-5S 24В 5.0кВт COMFORT с модемом SIMCOM АДВЕРС</t>
  </si>
  <si>
    <t>161959</t>
  </si>
  <si>
    <t>14ТС-10-12В</t>
  </si>
  <si>
    <t>Подогреватель предпусковой дизельный ЗИЛ, ПАЗ ТЕПЛОСТАР 14ТС-10-12 12В 12.0кВт АДВЕРС</t>
  </si>
  <si>
    <t>751520</t>
  </si>
  <si>
    <t>14ТС-10-БЧ24В (с МК) GP мини</t>
  </si>
  <si>
    <t>Подогреватель предпусковой дизельный КАМАЗ,МАЗ 14ТС-10 24В 14.5кВт мини GP с МК АДВЕРС</t>
  </si>
  <si>
    <t>114893</t>
  </si>
  <si>
    <t>14ТС-10-24В</t>
  </si>
  <si>
    <t>Подогреватель предпусковой дизельный КАМАЗ,МАЗ,УРАЛ ТЕПЛОСТАР 14ТС-10-24-C 24В 15.0кВт АДВЕРС</t>
  </si>
  <si>
    <t>количество к заказу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</si>
</sst>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#,###"/>
    <numFmt numFmtId="166" formatCode="#\ ##0;[Red]\-#\ ##0;&quot;&quot;"/>
  </numFmts>
  <fonts count="3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2" applyNumberFormat="0" applyAlignment="0" applyProtection="0"/>
    <xf numFmtId="0" fontId="8" fillId="21" borderId="3" applyNumberFormat="0" applyAlignment="0" applyProtection="0"/>
    <xf numFmtId="0" fontId="9" fillId="21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4" fillId="0" borderId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2" borderId="1" applyBorder="0" applyAlignment="0">
      <alignment horizontal="center" vertical="center" wrapText="1"/>
    </xf>
    <xf numFmtId="0" fontId="2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9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0" fontId="25" fillId="2" borderId="0" xfId="0" applyFont="1" applyFill="1" applyBorder="1"/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wrapText="1"/>
    </xf>
    <xf numFmtId="0" fontId="25" fillId="2" borderId="0" xfId="0" applyNumberFormat="1" applyFont="1" applyFill="1" applyBorder="1"/>
    <xf numFmtId="0" fontId="25" fillId="2" borderId="0" xfId="0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right"/>
    </xf>
    <xf numFmtId="4" fontId="26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/>
    <xf numFmtId="3" fontId="27" fillId="0" borderId="1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/>
    </xf>
    <xf numFmtId="49" fontId="28" fillId="0" borderId="1" xfId="0" applyNumberFormat="1" applyFont="1" applyBorder="1" applyAlignment="1">
      <alignment vertical="center"/>
    </xf>
    <xf numFmtId="0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1" applyNumberFormat="1" applyFont="1" applyFill="1" applyBorder="1" applyAlignment="1">
      <alignment horizontal="left" vertical="center" wrapText="1"/>
    </xf>
    <xf numFmtId="49" fontId="28" fillId="0" borderId="1" xfId="0" applyNumberFormat="1" applyFont="1" applyBorder="1" applyAlignment="1">
      <alignment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vertical="center"/>
    </xf>
    <xf numFmtId="166" fontId="31" fillId="0" borderId="1" xfId="0" applyNumberFormat="1" applyFont="1" applyBorder="1" applyAlignment="1">
      <alignment vertical="center"/>
    </xf>
    <xf numFmtId="166" fontId="31" fillId="0" borderId="1" xfId="0" applyNumberFormat="1" applyFont="1" applyFill="1" applyBorder="1" applyAlignment="1">
      <alignment vertical="center"/>
    </xf>
    <xf numFmtId="166" fontId="32" fillId="0" borderId="1" xfId="0" applyNumberFormat="1" applyFont="1" applyBorder="1" applyAlignment="1">
      <alignment vertical="center" wrapText="1"/>
    </xf>
    <xf numFmtId="4" fontId="0" fillId="0" borderId="1" xfId="0" applyNumberFormat="1" applyBorder="1"/>
    <xf numFmtId="0" fontId="0" fillId="0" borderId="1" xfId="0" applyBorder="1"/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image" Target="../media/image3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?utm_source=price&amp;utm_medium=pric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77931</xdr:colOff>
      <xdr:row>0</xdr:row>
      <xdr:rowOff>51954</xdr:rowOff>
    </xdr:from>
    <xdr:to>
      <xdr:col>7</xdr:col>
      <xdr:colOff>1170754</xdr:colOff>
      <xdr:row>0</xdr:row>
      <xdr:rowOff>1625959</xdr:rowOff>
    </xdr:to>
    <xdr:grpSp>
      <xdr:nvGrpSpPr>
        <xdr:cNvPr id="17" name="Группа 16"/>
        <xdr:cNvGrpSpPr/>
      </xdr:nvGrpSpPr>
      <xdr:grpSpPr>
        <a:xfrm>
          <a:off x="77931" y="51954"/>
          <a:ext cx="13703923" cy="1574005"/>
          <a:chOff x="77931" y="51954"/>
          <a:chExt cx="13703923" cy="1574005"/>
        </a:xfrm>
      </xdr:grpSpPr>
      <xdr:sp macro="" textlink="">
        <xdr:nvSpPr>
          <xdr:cNvPr id="2" name="Параллелограмм 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  </a:ext>
            </a:extLst>
          </xdr:cNvPr>
          <xdr:cNvSpPr/>
        </xdr:nvSpPr>
        <xdr:spPr>
          <a:xfrm>
            <a:off x="77931" y="51954"/>
            <a:ext cx="13652789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3" name="Группа 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  </a:ext>
            </a:extLst>
          </xdr:cNvPr>
          <xdr:cNvGrpSpPr/>
        </xdr:nvGrpSpPr>
        <xdr:grpSpPr>
          <a:xfrm>
            <a:off x="2692110" y="116319"/>
            <a:ext cx="10974981" cy="1092543"/>
            <a:chOff x="129322" y="4587974"/>
            <a:chExt cx="6648796" cy="424202"/>
          </a:xfrm>
        </xdr:grpSpPr>
        <xdr:sp macro="" textlink="">
          <xdr:nvSpPr>
            <xdr:cNvPr id="4" name="Параллелограмм 3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129322" y="4587974"/>
              <a:ext cx="6648796" cy="424202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5" name="TextBox 17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51521" y="4666023"/>
              <a:ext cx="6412438" cy="272909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2700">
                  <a:solidFill>
                    <a:schemeClr val="bg1">
                      <a:lumMod val="85000"/>
                    </a:schemeClr>
                  </a:solidFill>
                </a:rPr>
                <a:t>Спецпредложение</a:t>
              </a:r>
              <a:r>
                <a:rPr lang="ru-RU" sz="2700" baseline="0">
                  <a:solidFill>
                    <a:schemeClr val="bg1">
                      <a:lumMod val="85000"/>
                    </a:schemeClr>
                  </a:solidFill>
                </a:rPr>
                <a:t> на </a:t>
              </a:r>
              <a:r>
                <a:rPr lang="ru-RU" sz="2700" b="0" baseline="0">
                  <a:solidFill>
                    <a:sysClr val="windowText" lastClr="000000"/>
                  </a:solidFill>
                </a:rPr>
                <a:t>АДВЕРС</a:t>
              </a:r>
              <a:endParaRPr lang="en-US" sz="2700" b="0" baseline="0">
                <a:solidFill>
                  <a:sysClr val="windowText" lastClr="000000"/>
                </a:solidFill>
              </a:endParaRPr>
            </a:p>
            <a:p>
              <a:pPr marL="0" marR="0" indent="0" algn="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 u="none" strike="noStrike" kern="1200" baseline="0" smtClean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Цены в прайс-листе действительны в течение 3-х рабочих дней с момента формирования</a:t>
              </a:r>
            </a:p>
          </xdr:txBody>
        </xdr:sp>
      </xdr:grpSp>
      <xdr:pic>
        <xdr:nvPicPr>
          <xdr:cNvPr id="6" name="Рисунок 5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67852" y="77492"/>
            <a:ext cx="1223343" cy="296450"/>
          </a:xfrm>
          <a:prstGeom prst="rect">
            <a:avLst/>
          </a:prstGeom>
          <a:ln>
            <a:noFill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xdr:spPr>
      </xdr:pic>
      <xdr:sp macro="" textlink="">
        <xdr:nvSpPr>
          <xdr:cNvPr id="7" name="Параллелограмм 6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  </a:ext>
            </a:extLst>
          </xdr:cNvPr>
          <xdr:cNvSpPr/>
        </xdr:nvSpPr>
        <xdr:spPr>
          <a:xfrm>
            <a:off x="82072" y="1262359"/>
            <a:ext cx="13229106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pic>
        <xdr:nvPicPr>
          <xdr:cNvPr id="8" name="Рисунок 7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108686" y="1262359"/>
            <a:ext cx="1673168" cy="363600"/>
          </a:xfrm>
          <a:prstGeom prst="rect">
            <a:avLst/>
          </a:prstGeom>
        </xdr:spPr>
      </xdr:pic>
      <xdr:sp macro="" textlink="">
        <xdr:nvSpPr>
          <xdr:cNvPr id="9" name="Параллелограмм 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  </a:ext>
            </a:extLst>
          </xdr:cNvPr>
          <xdr:cNvSpPr/>
        </xdr:nvSpPr>
        <xdr:spPr>
          <a:xfrm>
            <a:off x="148333" y="484887"/>
            <a:ext cx="261304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10" name="Группа 9"/>
          <xdr:cNvGrpSpPr/>
        </xdr:nvGrpSpPr>
        <xdr:grpSpPr>
          <a:xfrm>
            <a:off x="304506" y="495270"/>
            <a:ext cx="2269692" cy="1084802"/>
            <a:chOff x="321825" y="536707"/>
            <a:chExt cx="2265664" cy="1078401"/>
          </a:xfrm>
        </xdr:grpSpPr>
        <xdr:sp macro="" textlink="">
          <xdr:nvSpPr>
            <xdr:cNvPr id="11" name="TextBox 10">
              <a:hlinkClick xmlns:r="http://schemas.openxmlformats.org/officeDocument/2006/relationships" r:id="rId1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42750" y="786844"/>
              <a:ext cx="2133141" cy="240199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Сайт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WWW.AUTOOPT.RU</a:t>
              </a:r>
              <a:endParaRPr lang="ru-RU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2" name="TextBox 10">
              <a:hlinkClick xmlns:r="http://schemas.openxmlformats.org/officeDocument/2006/relationships" r:id="rId4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21825" y="1353372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Контакты</a:t>
              </a:r>
              <a:r>
                <a:rPr lang="ru-RU" sz="1200" b="1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u="none" strike="noStrike" kern="1200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ПОДРАЗДЕЛЕНИЙ</a:t>
              </a:r>
              <a:endParaRPr lang="ru-RU" sz="1200" b="1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extBox 10">
              <a:hlinkClick xmlns:r="http://schemas.openxmlformats.org/officeDocument/2006/relationships" r:id="rId5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83116" y="1075075"/>
              <a:ext cx="2167928" cy="2501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Почта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arsenal@autoars.ru</a:t>
              </a:r>
              <a:endParaRPr lang="ru-RU" sz="1200" b="0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TextBox 10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90791" y="536707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Телефон:</a:t>
              </a:r>
              <a:r>
                <a:rPr lang="ru-RU" sz="1200" b="1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8 (</a:t>
              </a:r>
              <a:r>
                <a:rPr lang="en-US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495</a:t>
              </a:r>
              <a:r>
                <a:rPr lang="ru-RU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) </a:t>
              </a:r>
              <a:r>
                <a:rPr lang="en-US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660-07-29</a:t>
              </a:r>
              <a:endParaRPr lang="ru-RU" sz="1000">
                <a:solidFill>
                  <a:schemeClr val="accent1">
                    <a:lumMod val="50000"/>
                  </a:schemeClr>
                </a:solidFill>
                <a:effectLst/>
              </a:endParaRPr>
            </a:p>
          </xdr:txBody>
        </xdr:sp>
      </xdr:grpSp>
      <xdr:pic>
        <xdr:nvPicPr>
          <xdr:cNvPr id="15" name="Рисунок 14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75636" y="161925"/>
            <a:ext cx="3727546" cy="1444131"/>
          </a:xfrm>
          <a:prstGeom prst="rect">
            <a:avLst/>
          </a:prstGeom>
        </xdr:spPr>
      </xdr:pic>
      <xdr:sp macro="" textlink="">
        <xdr:nvSpPr>
          <xdr:cNvPr id="20" name="Параллелограмм 19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6267450" y="1285875"/>
            <a:ext cx="1343025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3" name="Параллелограмм 2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9067800" y="1285875"/>
            <a:ext cx="1343025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9" name="Параллелограмм 2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7667625" y="1285875"/>
            <a:ext cx="1343025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2" name="Параллелограмм 3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0467978" y="1285875"/>
            <a:ext cx="1343026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H63"/>
  <sheetViews>
    <sheetView tabSelected="1" view="pageBreakPreview" zoomScaleNormal="100" zoomScaleSheetLayoutView="100" workbookViewId="0">
      <pane ySplit="2" topLeftCell="A3" activePane="bottomLeft" state="frozen"/>
      <selection pane="bottomLeft" activeCell="D8" sqref="D8"/>
    </sheetView>
  </sheetViews>
  <sheetFormatPr defaultRowHeight="15" x14ac:dyDescent="0.25"/>
  <cols>
    <col min="1" max="1" width="7" style="1" bestFit="1" customWidth="1"/>
    <col min="2" max="2" width="28.28515625" style="1" customWidth="1"/>
    <col min="3" max="3" width="17" style="2" customWidth="1"/>
    <col min="4" max="4" width="74.28515625" style="4" customWidth="1"/>
    <col min="5" max="5" width="21.7109375" style="4" customWidth="1"/>
    <col min="6" max="6" width="20.42578125" style="1" customWidth="1"/>
    <col min="7" max="7" width="20.42578125" style="12" customWidth="1"/>
    <col min="8" max="8" width="20.42578125" style="3" customWidth="1"/>
    <col min="9" max="16384" width="9.140625" style="1"/>
  </cols>
  <sheetData>
    <row r="1" spans="1:8" s="5" customFormat="1" ht="133.5" customHeight="1" thickBot="1" x14ac:dyDescent="0.25">
      <c r="C1" s="6"/>
      <c r="D1" s="7"/>
      <c r="E1" s="7"/>
      <c r="F1" s="8"/>
      <c r="G1" s="11"/>
      <c r="H1" s="10"/>
    </row>
    <row r="2" spans="1:8" s="9" customFormat="1" ht="29.25" customHeight="1" thickBot="1" x14ac:dyDescent="0.3">
      <c r="A2" s="20" t="s">
        <v>0</v>
      </c>
      <c r="B2" s="21" t="s">
        <v>1</v>
      </c>
      <c r="C2" s="21" t="s">
        <v>34</v>
      </c>
      <c r="D2" s="21" t="s">
        <v>2</v>
      </c>
      <c r="E2" s="21" t="s">
        <v>4</v>
      </c>
      <c r="F2" s="13" t="s">
        <v>28</v>
      </c>
      <c r="G2" s="13" t="s">
        <v>3</v>
      </c>
      <c r="H2" s="22" t="s">
        <v>232</v>
      </c>
    </row>
    <row r="3" spans="1:8" x14ac:dyDescent="0.25">
      <c r="A3" s="24" t="s">
        <v>165</v>
      </c>
      <c r="B3" s="24" t="s">
        <v>166</v>
      </c>
      <c r="C3" s="18" t="str">
        <f t="shared" ref="C3:C25" si="0">HYPERLINK("https://www.autoopt.ru/catalog/"&amp;A3&amp;"-?utm_source=price&amp;utm_medium=price","ссылка на сайт")</f>
        <v>ссылка на сайт</v>
      </c>
      <c r="D3" s="25" t="s">
        <v>167</v>
      </c>
      <c r="E3" s="25" t="s">
        <v>168</v>
      </c>
      <c r="F3" s="26">
        <v>48</v>
      </c>
      <c r="G3" s="27">
        <v>41300.04</v>
      </c>
      <c r="H3" s="28"/>
    </row>
    <row r="4" spans="1:8" hidden="1" x14ac:dyDescent="0.25">
      <c r="A4" s="24" t="s">
        <v>169</v>
      </c>
      <c r="B4" s="24" t="s">
        <v>170</v>
      </c>
      <c r="C4" s="24"/>
      <c r="D4" s="25" t="s">
        <v>171</v>
      </c>
      <c r="E4" s="25" t="s">
        <v>168</v>
      </c>
      <c r="F4" s="26">
        <v>126</v>
      </c>
      <c r="G4" s="27">
        <v>30300</v>
      </c>
      <c r="H4" s="28"/>
    </row>
    <row r="5" spans="1:8" x14ac:dyDescent="0.25">
      <c r="A5" s="24" t="s">
        <v>172</v>
      </c>
      <c r="B5" s="24" t="s">
        <v>173</v>
      </c>
      <c r="C5" s="18" t="str">
        <f t="shared" si="0"/>
        <v>ссылка на сайт</v>
      </c>
      <c r="D5" s="25" t="s">
        <v>174</v>
      </c>
      <c r="E5" s="25" t="s">
        <v>168</v>
      </c>
      <c r="F5" s="26">
        <v>423</v>
      </c>
      <c r="G5" s="27">
        <v>30300</v>
      </c>
      <c r="H5" s="28"/>
    </row>
    <row r="6" spans="1:8" x14ac:dyDescent="0.25">
      <c r="A6" s="24" t="s">
        <v>175</v>
      </c>
      <c r="B6" s="24" t="s">
        <v>176</v>
      </c>
      <c r="C6" s="18" t="str">
        <f t="shared" si="0"/>
        <v>ссылка на сайт</v>
      </c>
      <c r="D6" s="25" t="s">
        <v>177</v>
      </c>
      <c r="E6" s="25" t="s">
        <v>168</v>
      </c>
      <c r="F6" s="26">
        <v>39</v>
      </c>
      <c r="G6" s="27">
        <v>32500.02</v>
      </c>
      <c r="H6" s="28"/>
    </row>
    <row r="7" spans="1:8" x14ac:dyDescent="0.25">
      <c r="A7" s="24" t="s">
        <v>178</v>
      </c>
      <c r="B7" s="24" t="s">
        <v>179</v>
      </c>
      <c r="C7" s="18" t="str">
        <f t="shared" si="0"/>
        <v>ссылка на сайт</v>
      </c>
      <c r="D7" s="25" t="s">
        <v>180</v>
      </c>
      <c r="E7" s="25" t="s">
        <v>168</v>
      </c>
      <c r="F7" s="26">
        <v>451</v>
      </c>
      <c r="G7" s="27">
        <v>32500.02</v>
      </c>
      <c r="H7" s="28"/>
    </row>
    <row r="8" spans="1:8" x14ac:dyDescent="0.25">
      <c r="A8" s="24" t="s">
        <v>181</v>
      </c>
      <c r="B8" s="24" t="s">
        <v>182</v>
      </c>
      <c r="C8" s="18" t="str">
        <f t="shared" si="0"/>
        <v>ссылка на сайт</v>
      </c>
      <c r="D8" s="25" t="s">
        <v>183</v>
      </c>
      <c r="E8" s="25" t="s">
        <v>168</v>
      </c>
      <c r="F8" s="26">
        <v>138</v>
      </c>
      <c r="G8" s="27">
        <v>29500.02</v>
      </c>
      <c r="H8" s="28"/>
    </row>
    <row r="9" spans="1:8" x14ac:dyDescent="0.25">
      <c r="A9" s="24" t="s">
        <v>184</v>
      </c>
      <c r="B9" s="24" t="s">
        <v>185</v>
      </c>
      <c r="C9" s="18" t="str">
        <f t="shared" si="0"/>
        <v>ссылка на сайт</v>
      </c>
      <c r="D9" s="25" t="s">
        <v>186</v>
      </c>
      <c r="E9" s="25" t="s">
        <v>168</v>
      </c>
      <c r="F9" s="26">
        <v>1000</v>
      </c>
      <c r="G9" s="27">
        <v>29500.02</v>
      </c>
      <c r="H9" s="28"/>
    </row>
    <row r="10" spans="1:8" x14ac:dyDescent="0.25">
      <c r="A10" s="24" t="s">
        <v>187</v>
      </c>
      <c r="B10" s="24" t="s">
        <v>188</v>
      </c>
      <c r="C10" s="18" t="str">
        <f t="shared" si="0"/>
        <v>ссылка на сайт</v>
      </c>
      <c r="D10" s="25" t="s">
        <v>189</v>
      </c>
      <c r="E10" s="25" t="s">
        <v>168</v>
      </c>
      <c r="F10" s="26">
        <v>26</v>
      </c>
      <c r="G10" s="27">
        <v>40300.019999999997</v>
      </c>
      <c r="H10" s="28"/>
    </row>
    <row r="11" spans="1:8" x14ac:dyDescent="0.25">
      <c r="A11" s="24" t="s">
        <v>190</v>
      </c>
      <c r="B11" s="24" t="s">
        <v>191</v>
      </c>
      <c r="C11" s="18" t="str">
        <f t="shared" si="0"/>
        <v>ссылка на сайт</v>
      </c>
      <c r="D11" s="25" t="s">
        <v>192</v>
      </c>
      <c r="E11" s="25" t="s">
        <v>168</v>
      </c>
      <c r="F11" s="26">
        <v>14</v>
      </c>
      <c r="G11" s="27">
        <v>40300.019999999997</v>
      </c>
      <c r="H11" s="28"/>
    </row>
    <row r="12" spans="1:8" x14ac:dyDescent="0.25">
      <c r="A12" s="24" t="s">
        <v>193</v>
      </c>
      <c r="B12" s="24" t="s">
        <v>194</v>
      </c>
      <c r="C12" s="18" t="str">
        <f t="shared" si="0"/>
        <v>ссылка на сайт</v>
      </c>
      <c r="D12" s="25" t="s">
        <v>195</v>
      </c>
      <c r="E12" s="25" t="s">
        <v>168</v>
      </c>
      <c r="F12" s="26">
        <v>11</v>
      </c>
      <c r="G12" s="27">
        <v>24200.04</v>
      </c>
      <c r="H12" s="28"/>
    </row>
    <row r="13" spans="1:8" hidden="1" x14ac:dyDescent="0.25">
      <c r="A13" s="24" t="s">
        <v>196</v>
      </c>
      <c r="B13" s="24" t="s">
        <v>197</v>
      </c>
      <c r="C13" s="24"/>
      <c r="D13" s="25" t="s">
        <v>198</v>
      </c>
      <c r="E13" s="25" t="s">
        <v>168</v>
      </c>
      <c r="F13" s="26">
        <v>30</v>
      </c>
      <c r="G13" s="27">
        <v>24200.04</v>
      </c>
      <c r="H13" s="28"/>
    </row>
    <row r="14" spans="1:8" hidden="1" x14ac:dyDescent="0.25">
      <c r="A14" s="24" t="s">
        <v>199</v>
      </c>
      <c r="B14" s="24" t="s">
        <v>200</v>
      </c>
      <c r="C14" s="24"/>
      <c r="D14" s="25" t="s">
        <v>201</v>
      </c>
      <c r="E14" s="25" t="s">
        <v>168</v>
      </c>
      <c r="F14" s="26">
        <v>5</v>
      </c>
      <c r="G14" s="27">
        <v>25900.02</v>
      </c>
      <c r="H14" s="28"/>
    </row>
    <row r="15" spans="1:8" x14ac:dyDescent="0.25">
      <c r="A15" s="24" t="s">
        <v>202</v>
      </c>
      <c r="B15" s="24" t="s">
        <v>203</v>
      </c>
      <c r="C15" s="18" t="str">
        <f t="shared" si="0"/>
        <v>ссылка на сайт</v>
      </c>
      <c r="D15" s="25" t="s">
        <v>204</v>
      </c>
      <c r="E15" s="25" t="s">
        <v>168</v>
      </c>
      <c r="F15" s="26">
        <v>51</v>
      </c>
      <c r="G15" s="27">
        <v>41600.04</v>
      </c>
      <c r="H15" s="28"/>
    </row>
    <row r="16" spans="1:8" x14ac:dyDescent="0.25">
      <c r="A16" s="24" t="s">
        <v>205</v>
      </c>
      <c r="B16" s="24" t="s">
        <v>206</v>
      </c>
      <c r="C16" s="18" t="str">
        <f t="shared" si="0"/>
        <v>ссылка на сайт</v>
      </c>
      <c r="D16" s="25" t="s">
        <v>207</v>
      </c>
      <c r="E16" s="25" t="s">
        <v>168</v>
      </c>
      <c r="F16" s="26">
        <v>8</v>
      </c>
      <c r="G16" s="27">
        <v>41300.04</v>
      </c>
      <c r="H16" s="28"/>
    </row>
    <row r="17" spans="1:8" x14ac:dyDescent="0.25">
      <c r="A17" s="24" t="s">
        <v>208</v>
      </c>
      <c r="B17" s="24" t="s">
        <v>209</v>
      </c>
      <c r="C17" s="18" t="str">
        <f t="shared" si="0"/>
        <v>ссылка на сайт</v>
      </c>
      <c r="D17" s="25" t="s">
        <v>210</v>
      </c>
      <c r="E17" s="25" t="s">
        <v>168</v>
      </c>
      <c r="F17" s="26">
        <v>46</v>
      </c>
      <c r="G17" s="27">
        <v>52800</v>
      </c>
      <c r="H17" s="28"/>
    </row>
    <row r="18" spans="1:8" x14ac:dyDescent="0.25">
      <c r="A18" s="24" t="s">
        <v>211</v>
      </c>
      <c r="B18" s="24" t="s">
        <v>212</v>
      </c>
      <c r="C18" s="18" t="str">
        <f t="shared" si="0"/>
        <v>ссылка на сайт</v>
      </c>
      <c r="D18" s="25" t="s">
        <v>213</v>
      </c>
      <c r="E18" s="25" t="s">
        <v>168</v>
      </c>
      <c r="F18" s="26">
        <v>2</v>
      </c>
      <c r="G18" s="27">
        <v>42200.04</v>
      </c>
      <c r="H18" s="28"/>
    </row>
    <row r="19" spans="1:8" x14ac:dyDescent="0.25">
      <c r="A19" s="24" t="s">
        <v>214</v>
      </c>
      <c r="B19" s="24" t="s">
        <v>215</v>
      </c>
      <c r="C19" s="18" t="str">
        <f t="shared" si="0"/>
        <v>ссылка на сайт</v>
      </c>
      <c r="D19" s="25" t="s">
        <v>216</v>
      </c>
      <c r="E19" s="25" t="s">
        <v>168</v>
      </c>
      <c r="F19" s="26">
        <v>37</v>
      </c>
      <c r="G19" s="27">
        <v>47400</v>
      </c>
      <c r="H19" s="28"/>
    </row>
    <row r="20" spans="1:8" x14ac:dyDescent="0.25">
      <c r="A20" s="24" t="s">
        <v>217</v>
      </c>
      <c r="B20" s="24" t="s">
        <v>218</v>
      </c>
      <c r="C20" s="18" t="str">
        <f t="shared" si="0"/>
        <v>ссылка на сайт</v>
      </c>
      <c r="D20" s="25" t="s">
        <v>219</v>
      </c>
      <c r="E20" s="25" t="s">
        <v>168</v>
      </c>
      <c r="F20" s="26">
        <v>102</v>
      </c>
      <c r="G20" s="27">
        <v>41600.04</v>
      </c>
      <c r="H20" s="28"/>
    </row>
    <row r="21" spans="1:8" x14ac:dyDescent="0.25">
      <c r="A21" s="24" t="s">
        <v>220</v>
      </c>
      <c r="B21" s="24" t="s">
        <v>221</v>
      </c>
      <c r="C21" s="18" t="str">
        <f t="shared" si="0"/>
        <v>ссылка на сайт</v>
      </c>
      <c r="D21" s="25" t="s">
        <v>222</v>
      </c>
      <c r="E21" s="25" t="s">
        <v>168</v>
      </c>
      <c r="F21" s="26">
        <v>8</v>
      </c>
      <c r="G21" s="27">
        <v>47400</v>
      </c>
      <c r="H21" s="28"/>
    </row>
    <row r="22" spans="1:8" x14ac:dyDescent="0.25">
      <c r="A22" s="24" t="s">
        <v>223</v>
      </c>
      <c r="B22" s="24" t="s">
        <v>224</v>
      </c>
      <c r="C22" s="18" t="str">
        <f t="shared" si="0"/>
        <v>ссылка на сайт</v>
      </c>
      <c r="D22" s="25" t="s">
        <v>225</v>
      </c>
      <c r="E22" s="25" t="s">
        <v>168</v>
      </c>
      <c r="F22" s="26">
        <v>24</v>
      </c>
      <c r="G22" s="27">
        <v>40500</v>
      </c>
      <c r="H22" s="28"/>
    </row>
    <row r="23" spans="1:8" x14ac:dyDescent="0.25">
      <c r="A23" s="24" t="s">
        <v>226</v>
      </c>
      <c r="B23" s="24" t="s">
        <v>227</v>
      </c>
      <c r="C23" s="18" t="str">
        <f t="shared" si="0"/>
        <v>ссылка на сайт</v>
      </c>
      <c r="D23" s="25" t="s">
        <v>228</v>
      </c>
      <c r="E23" s="25" t="s">
        <v>168</v>
      </c>
      <c r="F23" s="26">
        <v>15</v>
      </c>
      <c r="G23" s="27">
        <v>41300.04</v>
      </c>
      <c r="H23" s="28"/>
    </row>
    <row r="24" spans="1:8" x14ac:dyDescent="0.25">
      <c r="A24" s="24" t="s">
        <v>229</v>
      </c>
      <c r="B24" s="24" t="s">
        <v>230</v>
      </c>
      <c r="C24" s="18" t="str">
        <f t="shared" si="0"/>
        <v>ссылка на сайт</v>
      </c>
      <c r="D24" s="25" t="s">
        <v>231</v>
      </c>
      <c r="E24" s="25" t="s">
        <v>168</v>
      </c>
      <c r="F24" s="26">
        <v>637</v>
      </c>
      <c r="G24" s="27">
        <v>40500</v>
      </c>
      <c r="H24" s="28"/>
    </row>
    <row r="25" spans="1:8" hidden="1" x14ac:dyDescent="0.25">
      <c r="A25" s="15" t="s">
        <v>47</v>
      </c>
      <c r="B25" s="15" t="s">
        <v>48</v>
      </c>
      <c r="C25" s="18" t="str">
        <f t="shared" si="0"/>
        <v>ссылка на сайт</v>
      </c>
      <c r="D25" s="19" t="s">
        <v>49</v>
      </c>
      <c r="E25" s="16" t="s">
        <v>153</v>
      </c>
      <c r="F25" s="14">
        <v>0</v>
      </c>
      <c r="G25" s="23">
        <v>4530.01</v>
      </c>
      <c r="H25" s="17" t="s">
        <v>46</v>
      </c>
    </row>
    <row r="26" spans="1:8" hidden="1" x14ac:dyDescent="0.25">
      <c r="A26" s="15" t="s">
        <v>50</v>
      </c>
      <c r="B26" s="15" t="s">
        <v>51</v>
      </c>
      <c r="C26" s="18" t="str">
        <f t="shared" ref="C26:C27" si="1">HYPERLINK("https://www.autoopt.ru/catalog/"&amp;A26&amp;"-?utm_source=price&amp;utm_medium=price","ссылка на сайт")</f>
        <v>ссылка на сайт</v>
      </c>
      <c r="D26" s="19" t="s">
        <v>52</v>
      </c>
      <c r="E26" s="16" t="s">
        <v>154</v>
      </c>
      <c r="F26" s="14">
        <v>0</v>
      </c>
      <c r="G26" s="23">
        <v>8400</v>
      </c>
      <c r="H26" s="17" t="s">
        <v>43</v>
      </c>
    </row>
    <row r="27" spans="1:8" hidden="1" x14ac:dyDescent="0.25">
      <c r="A27" s="15" t="s">
        <v>54</v>
      </c>
      <c r="B27" s="15" t="s">
        <v>55</v>
      </c>
      <c r="C27" s="18" t="str">
        <f t="shared" si="1"/>
        <v>ссылка на сайт</v>
      </c>
      <c r="D27" s="19" t="s">
        <v>56</v>
      </c>
      <c r="E27" s="16" t="s">
        <v>6</v>
      </c>
      <c r="F27" s="14">
        <v>0</v>
      </c>
      <c r="G27" s="23">
        <v>11330</v>
      </c>
      <c r="H27" s="17" t="s">
        <v>39</v>
      </c>
    </row>
    <row r="28" spans="1:8" hidden="1" x14ac:dyDescent="0.25">
      <c r="A28" s="15" t="s">
        <v>57</v>
      </c>
      <c r="B28" s="15" t="s">
        <v>58</v>
      </c>
      <c r="C28" s="18" t="str">
        <f t="shared" ref="C28:C29" si="2">HYPERLINK("https://www.autoopt.ru/catalog/"&amp;A28&amp;"-?utm_source=price&amp;utm_medium=price","ссылка на сайт")</f>
        <v>ссылка на сайт</v>
      </c>
      <c r="D28" s="19" t="s">
        <v>59</v>
      </c>
      <c r="E28" s="16" t="s">
        <v>5</v>
      </c>
      <c r="F28" s="14">
        <v>0</v>
      </c>
      <c r="G28" s="23">
        <v>8400</v>
      </c>
      <c r="H28" s="17" t="s">
        <v>46</v>
      </c>
    </row>
    <row r="29" spans="1:8" ht="30" hidden="1" x14ac:dyDescent="0.25">
      <c r="A29" s="15" t="s">
        <v>60</v>
      </c>
      <c r="B29" s="15" t="s">
        <v>61</v>
      </c>
      <c r="C29" s="18" t="str">
        <f t="shared" si="2"/>
        <v>ссылка на сайт</v>
      </c>
      <c r="D29" s="19" t="s">
        <v>62</v>
      </c>
      <c r="E29" s="16" t="s">
        <v>157</v>
      </c>
      <c r="F29" s="14">
        <v>0</v>
      </c>
      <c r="G29" s="23">
        <v>3858.32</v>
      </c>
      <c r="H29" s="17" t="s">
        <v>44</v>
      </c>
    </row>
    <row r="30" spans="1:8" hidden="1" x14ac:dyDescent="0.25">
      <c r="A30" s="15" t="s">
        <v>63</v>
      </c>
      <c r="B30" s="15" t="s">
        <v>64</v>
      </c>
      <c r="C30" s="18" t="str">
        <f t="shared" ref="C30:C33" si="3">HYPERLINK("https://www.autoopt.ru/catalog/"&amp;A30&amp;"-?utm_source=price&amp;utm_medium=price","ссылка на сайт")</f>
        <v>ссылка на сайт</v>
      </c>
      <c r="D30" s="19" t="s">
        <v>65</v>
      </c>
      <c r="E30" s="16" t="s">
        <v>6</v>
      </c>
      <c r="F30" s="14">
        <v>0</v>
      </c>
      <c r="G30" s="23">
        <v>5000</v>
      </c>
      <c r="H30" s="17" t="s">
        <v>46</v>
      </c>
    </row>
    <row r="31" spans="1:8" hidden="1" x14ac:dyDescent="0.25">
      <c r="A31" s="15" t="s">
        <v>66</v>
      </c>
      <c r="B31" s="15" t="s">
        <v>67</v>
      </c>
      <c r="C31" s="18" t="str">
        <f t="shared" si="3"/>
        <v>ссылка на сайт</v>
      </c>
      <c r="D31" s="19" t="s">
        <v>68</v>
      </c>
      <c r="E31" s="16" t="s">
        <v>7</v>
      </c>
      <c r="F31" s="14">
        <v>0</v>
      </c>
      <c r="G31" s="23">
        <v>9900</v>
      </c>
      <c r="H31" s="17" t="s">
        <v>46</v>
      </c>
    </row>
    <row r="32" spans="1:8" ht="30" hidden="1" x14ac:dyDescent="0.25">
      <c r="A32" s="15" t="s">
        <v>69</v>
      </c>
      <c r="B32" s="15" t="s">
        <v>70</v>
      </c>
      <c r="C32" s="18" t="str">
        <f t="shared" si="3"/>
        <v>ссылка на сайт</v>
      </c>
      <c r="D32" s="19" t="s">
        <v>71</v>
      </c>
      <c r="E32" s="16" t="s">
        <v>155</v>
      </c>
      <c r="F32" s="14">
        <v>0</v>
      </c>
      <c r="G32" s="23">
        <v>4061.58</v>
      </c>
      <c r="H32" s="17" t="s">
        <v>46</v>
      </c>
    </row>
    <row r="33" spans="1:8" ht="30" hidden="1" x14ac:dyDescent="0.25">
      <c r="A33" s="15" t="s">
        <v>72</v>
      </c>
      <c r="B33" s="15" t="s">
        <v>73</v>
      </c>
      <c r="C33" s="18" t="str">
        <f t="shared" si="3"/>
        <v>ссылка на сайт</v>
      </c>
      <c r="D33" s="19" t="s">
        <v>74</v>
      </c>
      <c r="E33" s="16" t="s">
        <v>155</v>
      </c>
      <c r="F33" s="14">
        <v>0</v>
      </c>
      <c r="G33" s="23">
        <v>3661.92</v>
      </c>
      <c r="H33" s="17" t="s">
        <v>46</v>
      </c>
    </row>
    <row r="34" spans="1:8" ht="30" hidden="1" x14ac:dyDescent="0.25">
      <c r="A34" s="15" t="s">
        <v>75</v>
      </c>
      <c r="B34" s="15" t="s">
        <v>76</v>
      </c>
      <c r="C34" s="18" t="str">
        <f t="shared" ref="C34:C36" si="4">HYPERLINK("https://www.autoopt.ru/catalog/"&amp;A34&amp;"-?utm_source=price&amp;utm_medium=price","ссылка на сайт")</f>
        <v>ссылка на сайт</v>
      </c>
      <c r="D34" s="19" t="s">
        <v>77</v>
      </c>
      <c r="E34" s="16" t="s">
        <v>14</v>
      </c>
      <c r="F34" s="14">
        <v>0</v>
      </c>
      <c r="G34" s="23">
        <v>500</v>
      </c>
      <c r="H34" s="17" t="s">
        <v>46</v>
      </c>
    </row>
    <row r="35" spans="1:8" ht="30" hidden="1" x14ac:dyDescent="0.25">
      <c r="A35" s="15" t="s">
        <v>78</v>
      </c>
      <c r="B35" s="15" t="s">
        <v>79</v>
      </c>
      <c r="C35" s="18" t="str">
        <f t="shared" si="4"/>
        <v>ссылка на сайт</v>
      </c>
      <c r="D35" s="19" t="s">
        <v>80</v>
      </c>
      <c r="E35" s="16" t="s">
        <v>158</v>
      </c>
      <c r="F35" s="14">
        <v>0</v>
      </c>
      <c r="G35" s="23">
        <v>5450</v>
      </c>
      <c r="H35" s="17" t="s">
        <v>35</v>
      </c>
    </row>
    <row r="36" spans="1:8" ht="30" hidden="1" x14ac:dyDescent="0.25">
      <c r="A36" s="15" t="s">
        <v>81</v>
      </c>
      <c r="B36" s="15" t="s">
        <v>82</v>
      </c>
      <c r="C36" s="18" t="str">
        <f t="shared" si="4"/>
        <v>ссылка на сайт</v>
      </c>
      <c r="D36" s="19" t="s">
        <v>83</v>
      </c>
      <c r="E36" s="16" t="s">
        <v>155</v>
      </c>
      <c r="F36" s="14">
        <v>0</v>
      </c>
      <c r="G36" s="23">
        <v>2457.06</v>
      </c>
      <c r="H36" s="17" t="s">
        <v>46</v>
      </c>
    </row>
    <row r="37" spans="1:8" ht="30" hidden="1" x14ac:dyDescent="0.25">
      <c r="A37" s="15" t="s">
        <v>84</v>
      </c>
      <c r="B37" s="15" t="s">
        <v>85</v>
      </c>
      <c r="C37" s="18" t="str">
        <f t="shared" ref="C37:C38" si="5">HYPERLINK("https://www.autoopt.ru/catalog/"&amp;A37&amp;"-?utm_source=price&amp;utm_medium=price","ссылка на сайт")</f>
        <v>ссылка на сайт</v>
      </c>
      <c r="D37" s="19" t="s">
        <v>86</v>
      </c>
      <c r="E37" s="16" t="s">
        <v>159</v>
      </c>
      <c r="F37" s="14">
        <v>0</v>
      </c>
      <c r="G37" s="23">
        <v>5100</v>
      </c>
      <c r="H37" s="17" t="s">
        <v>40</v>
      </c>
    </row>
    <row r="38" spans="1:8" hidden="1" x14ac:dyDescent="0.25">
      <c r="A38" s="15" t="s">
        <v>87</v>
      </c>
      <c r="B38" s="15" t="s">
        <v>88</v>
      </c>
      <c r="C38" s="18" t="str">
        <f t="shared" si="5"/>
        <v>ссылка на сайт</v>
      </c>
      <c r="D38" s="19" t="s">
        <v>89</v>
      </c>
      <c r="E38" s="16" t="s">
        <v>16</v>
      </c>
      <c r="F38" s="14">
        <v>0</v>
      </c>
      <c r="G38" s="23">
        <v>3096</v>
      </c>
      <c r="H38" s="17" t="s">
        <v>44</v>
      </c>
    </row>
    <row r="39" spans="1:8" ht="30" hidden="1" x14ac:dyDescent="0.25">
      <c r="A39" s="15" t="s">
        <v>90</v>
      </c>
      <c r="B39" s="15" t="s">
        <v>91</v>
      </c>
      <c r="C39" s="18" t="str">
        <f t="shared" ref="C39" si="6">HYPERLINK("https://www.autoopt.ru/catalog/"&amp;A39&amp;"-?utm_source=price&amp;utm_medium=price","ссылка на сайт")</f>
        <v>ссылка на сайт</v>
      </c>
      <c r="D39" s="19" t="s">
        <v>92</v>
      </c>
      <c r="E39" s="16" t="s">
        <v>156</v>
      </c>
      <c r="F39" s="14">
        <v>0</v>
      </c>
      <c r="G39" s="23">
        <v>10040.040000000001</v>
      </c>
      <c r="H39" s="17" t="s">
        <v>36</v>
      </c>
    </row>
    <row r="40" spans="1:8" hidden="1" x14ac:dyDescent="0.25">
      <c r="A40" s="15" t="s">
        <v>93</v>
      </c>
      <c r="B40" s="15" t="s">
        <v>94</v>
      </c>
      <c r="C40" s="18" t="str">
        <f t="shared" ref="C40:C41" si="7">HYPERLINK("https://www.autoopt.ru/catalog/"&amp;A40&amp;"-?utm_source=price&amp;utm_medium=price","ссылка на сайт")</f>
        <v>ссылка на сайт</v>
      </c>
      <c r="D40" s="19" t="s">
        <v>95</v>
      </c>
      <c r="E40" s="16" t="s">
        <v>12</v>
      </c>
      <c r="F40" s="14">
        <v>0</v>
      </c>
      <c r="G40" s="23">
        <v>13808.29</v>
      </c>
      <c r="H40" s="17" t="s">
        <v>43</v>
      </c>
    </row>
    <row r="41" spans="1:8" hidden="1" x14ac:dyDescent="0.25">
      <c r="A41" s="15" t="s">
        <v>31</v>
      </c>
      <c r="B41" s="15" t="s">
        <v>32</v>
      </c>
      <c r="C41" s="18" t="str">
        <f t="shared" si="7"/>
        <v>ссылка на сайт</v>
      </c>
      <c r="D41" s="19" t="s">
        <v>33</v>
      </c>
      <c r="E41" s="16" t="s">
        <v>30</v>
      </c>
      <c r="F41" s="14">
        <v>0</v>
      </c>
      <c r="G41" s="23">
        <v>27385.57</v>
      </c>
      <c r="H41" s="17" t="s">
        <v>39</v>
      </c>
    </row>
    <row r="42" spans="1:8" hidden="1" x14ac:dyDescent="0.25">
      <c r="A42" s="15" t="s">
        <v>96</v>
      </c>
      <c r="B42" s="15" t="s">
        <v>97</v>
      </c>
      <c r="C42" s="18" t="str">
        <f t="shared" ref="C42:C44" si="8">HYPERLINK("https://www.autoopt.ru/catalog/"&amp;A42&amp;"-?utm_source=price&amp;utm_medium=price","ссылка на сайт")</f>
        <v>ссылка на сайт</v>
      </c>
      <c r="D42" s="19" t="s">
        <v>98</v>
      </c>
      <c r="E42" s="16" t="s">
        <v>161</v>
      </c>
      <c r="F42" s="14">
        <v>0</v>
      </c>
      <c r="G42" s="23">
        <v>15246</v>
      </c>
      <c r="H42" s="17" t="s">
        <v>36</v>
      </c>
    </row>
    <row r="43" spans="1:8" hidden="1" x14ac:dyDescent="0.25">
      <c r="A43" s="15" t="s">
        <v>9</v>
      </c>
      <c r="B43" s="15" t="s">
        <v>10</v>
      </c>
      <c r="C43" s="18" t="str">
        <f t="shared" si="8"/>
        <v>ссылка на сайт</v>
      </c>
      <c r="D43" s="19" t="s">
        <v>8</v>
      </c>
      <c r="E43" s="16" t="s">
        <v>11</v>
      </c>
      <c r="F43" s="14">
        <v>0</v>
      </c>
      <c r="G43" s="23">
        <v>8460</v>
      </c>
      <c r="H43" s="17" t="s">
        <v>11</v>
      </c>
    </row>
    <row r="44" spans="1:8" hidden="1" x14ac:dyDescent="0.25">
      <c r="A44" s="15" t="s">
        <v>99</v>
      </c>
      <c r="B44" s="15" t="s">
        <v>100</v>
      </c>
      <c r="C44" s="18" t="str">
        <f t="shared" si="8"/>
        <v>ссылка на сайт</v>
      </c>
      <c r="D44" s="19" t="s">
        <v>101</v>
      </c>
      <c r="E44" s="16" t="s">
        <v>15</v>
      </c>
      <c r="F44" s="14">
        <v>0</v>
      </c>
      <c r="G44" s="23">
        <v>14810.4</v>
      </c>
      <c r="H44" s="17" t="s">
        <v>38</v>
      </c>
    </row>
    <row r="45" spans="1:8" hidden="1" x14ac:dyDescent="0.25">
      <c r="A45" s="15" t="s">
        <v>102</v>
      </c>
      <c r="B45" s="15" t="s">
        <v>103</v>
      </c>
      <c r="C45" s="18" t="str">
        <f t="shared" ref="C45:C49" si="9">HYPERLINK("https://www.autoopt.ru/catalog/"&amp;A45&amp;"-?utm_source=price&amp;utm_medium=price","ссылка на сайт")</f>
        <v>ссылка на сайт</v>
      </c>
      <c r="D45" s="19" t="s">
        <v>104</v>
      </c>
      <c r="E45" s="16" t="s">
        <v>25</v>
      </c>
      <c r="F45" s="14">
        <v>0</v>
      </c>
      <c r="G45" s="23">
        <v>4270.0200000000004</v>
      </c>
      <c r="H45" s="17" t="s">
        <v>41</v>
      </c>
    </row>
    <row r="46" spans="1:8" hidden="1" x14ac:dyDescent="0.25">
      <c r="A46" s="15" t="s">
        <v>22</v>
      </c>
      <c r="B46" s="15" t="s">
        <v>23</v>
      </c>
      <c r="C46" s="18" t="str">
        <f t="shared" si="9"/>
        <v>ссылка на сайт</v>
      </c>
      <c r="D46" s="19" t="s">
        <v>24</v>
      </c>
      <c r="E46" s="16" t="s">
        <v>25</v>
      </c>
      <c r="F46" s="14">
        <v>0</v>
      </c>
      <c r="G46" s="23">
        <v>30250</v>
      </c>
      <c r="H46" s="17" t="s">
        <v>41</v>
      </c>
    </row>
    <row r="47" spans="1:8" hidden="1" x14ac:dyDescent="0.25">
      <c r="A47" s="15" t="s">
        <v>105</v>
      </c>
      <c r="B47" s="15" t="s">
        <v>106</v>
      </c>
      <c r="C47" s="18" t="str">
        <f t="shared" si="9"/>
        <v>ссылка на сайт</v>
      </c>
      <c r="D47" s="19" t="s">
        <v>107</v>
      </c>
      <c r="E47" s="16" t="s">
        <v>162</v>
      </c>
      <c r="F47" s="14">
        <v>0</v>
      </c>
      <c r="G47" s="23">
        <v>10250</v>
      </c>
      <c r="H47" s="17" t="s">
        <v>41</v>
      </c>
    </row>
    <row r="48" spans="1:8" ht="30" hidden="1" x14ac:dyDescent="0.25">
      <c r="A48" s="15" t="s">
        <v>108</v>
      </c>
      <c r="B48" s="15" t="s">
        <v>109</v>
      </c>
      <c r="C48" s="18" t="str">
        <f t="shared" si="9"/>
        <v>ссылка на сайт</v>
      </c>
      <c r="D48" s="19" t="s">
        <v>110</v>
      </c>
      <c r="E48" s="16" t="s">
        <v>26</v>
      </c>
      <c r="F48" s="14">
        <v>0</v>
      </c>
      <c r="G48" s="23">
        <v>44980</v>
      </c>
      <c r="H48" s="17" t="s">
        <v>35</v>
      </c>
    </row>
    <row r="49" spans="1:8" ht="30" hidden="1" x14ac:dyDescent="0.25">
      <c r="A49" s="15" t="s">
        <v>111</v>
      </c>
      <c r="B49" s="15" t="s">
        <v>112</v>
      </c>
      <c r="C49" s="18" t="str">
        <f t="shared" si="9"/>
        <v>ссылка на сайт</v>
      </c>
      <c r="D49" s="19" t="s">
        <v>113</v>
      </c>
      <c r="E49" s="16" t="s">
        <v>29</v>
      </c>
      <c r="F49" s="14">
        <v>0</v>
      </c>
      <c r="G49" s="23">
        <v>46538.82</v>
      </c>
      <c r="H49" s="17" t="s">
        <v>37</v>
      </c>
    </row>
    <row r="50" spans="1:8" hidden="1" x14ac:dyDescent="0.25">
      <c r="A50" s="15" t="s">
        <v>114</v>
      </c>
      <c r="B50" s="15" t="s">
        <v>115</v>
      </c>
      <c r="C50" s="18" t="str">
        <f t="shared" ref="C50" si="10">HYPERLINK("https://www.autoopt.ru/catalog/"&amp;A50&amp;"-?utm_source=price&amp;utm_medium=price","ссылка на сайт")</f>
        <v>ссылка на сайт</v>
      </c>
      <c r="D50" s="19" t="s">
        <v>116</v>
      </c>
      <c r="E50" s="16" t="s">
        <v>12</v>
      </c>
      <c r="F50" s="14">
        <v>0</v>
      </c>
      <c r="G50" s="23">
        <v>1060.5</v>
      </c>
      <c r="H50" s="17" t="s">
        <v>43</v>
      </c>
    </row>
    <row r="51" spans="1:8" ht="30" hidden="1" x14ac:dyDescent="0.25">
      <c r="A51" s="15" t="s">
        <v>117</v>
      </c>
      <c r="B51" s="15" t="s">
        <v>118</v>
      </c>
      <c r="C51" s="18" t="str">
        <f t="shared" ref="C51:C52" si="11">HYPERLINK("https://www.autoopt.ru/catalog/"&amp;A51&amp;"-?utm_source=price&amp;utm_medium=price","ссылка на сайт")</f>
        <v>ссылка на сайт</v>
      </c>
      <c r="D51" s="19" t="s">
        <v>119</v>
      </c>
      <c r="E51" s="16" t="s">
        <v>17</v>
      </c>
      <c r="F51" s="14">
        <v>0</v>
      </c>
      <c r="G51" s="23">
        <v>10135.709999999999</v>
      </c>
      <c r="H51" s="17" t="s">
        <v>46</v>
      </c>
    </row>
    <row r="52" spans="1:8" ht="30" hidden="1" x14ac:dyDescent="0.25">
      <c r="A52" s="15" t="s">
        <v>120</v>
      </c>
      <c r="B52" s="15" t="s">
        <v>121</v>
      </c>
      <c r="C52" s="18" t="str">
        <f t="shared" si="11"/>
        <v>ссылка на сайт</v>
      </c>
      <c r="D52" s="19" t="s">
        <v>122</v>
      </c>
      <c r="E52" s="16" t="s">
        <v>163</v>
      </c>
      <c r="F52" s="14">
        <v>0</v>
      </c>
      <c r="G52" s="23">
        <v>18952</v>
      </c>
      <c r="H52" s="17" t="s">
        <v>42</v>
      </c>
    </row>
    <row r="53" spans="1:8" ht="30" hidden="1" x14ac:dyDescent="0.25">
      <c r="A53" s="15" t="s">
        <v>123</v>
      </c>
      <c r="B53" s="15" t="s">
        <v>124</v>
      </c>
      <c r="C53" s="18" t="str">
        <f t="shared" ref="C53:C56" si="12">HYPERLINK("https://www.autoopt.ru/catalog/"&amp;A53&amp;"-?utm_source=price&amp;utm_medium=price","ссылка на сайт")</f>
        <v>ссылка на сайт</v>
      </c>
      <c r="D53" s="19" t="s">
        <v>125</v>
      </c>
      <c r="E53" s="16" t="s">
        <v>27</v>
      </c>
      <c r="F53" s="14">
        <v>0</v>
      </c>
      <c r="G53" s="23">
        <v>18010</v>
      </c>
      <c r="H53" s="17" t="s">
        <v>53</v>
      </c>
    </row>
    <row r="54" spans="1:8" hidden="1" x14ac:dyDescent="0.25">
      <c r="A54" s="15" t="s">
        <v>126</v>
      </c>
      <c r="B54" s="15" t="s">
        <v>127</v>
      </c>
      <c r="C54" s="18" t="str">
        <f t="shared" si="12"/>
        <v>ссылка на сайт</v>
      </c>
      <c r="D54" s="19" t="s">
        <v>128</v>
      </c>
      <c r="E54" s="16" t="s">
        <v>27</v>
      </c>
      <c r="F54" s="14">
        <v>0</v>
      </c>
      <c r="G54" s="23">
        <v>4010</v>
      </c>
      <c r="H54" s="17" t="s">
        <v>53</v>
      </c>
    </row>
    <row r="55" spans="1:8" hidden="1" x14ac:dyDescent="0.25">
      <c r="A55" s="15" t="s">
        <v>129</v>
      </c>
      <c r="B55" s="15" t="s">
        <v>130</v>
      </c>
      <c r="C55" s="18" t="str">
        <f t="shared" si="12"/>
        <v>ссылка на сайт</v>
      </c>
      <c r="D55" s="19" t="s">
        <v>131</v>
      </c>
      <c r="E55" s="16" t="s">
        <v>13</v>
      </c>
      <c r="F55" s="14">
        <v>0</v>
      </c>
      <c r="G55" s="23">
        <v>6030</v>
      </c>
      <c r="H55" s="17" t="s">
        <v>44</v>
      </c>
    </row>
    <row r="56" spans="1:8" hidden="1" x14ac:dyDescent="0.25">
      <c r="A56" s="15" t="s">
        <v>19</v>
      </c>
      <c r="B56" s="15" t="s">
        <v>20</v>
      </c>
      <c r="C56" s="18" t="str">
        <f t="shared" si="12"/>
        <v>ссылка на сайт</v>
      </c>
      <c r="D56" s="19" t="s">
        <v>21</v>
      </c>
      <c r="E56" s="16" t="s">
        <v>18</v>
      </c>
      <c r="F56" s="14">
        <v>0</v>
      </c>
      <c r="G56" s="23">
        <v>4350</v>
      </c>
      <c r="H56" s="17" t="s">
        <v>45</v>
      </c>
    </row>
    <row r="57" spans="1:8" hidden="1" x14ac:dyDescent="0.25">
      <c r="A57" s="15" t="s">
        <v>132</v>
      </c>
      <c r="B57" s="15" t="s">
        <v>133</v>
      </c>
      <c r="C57" s="18" t="str">
        <f t="shared" ref="C57:C58" si="13">HYPERLINK("https://www.autoopt.ru/catalog/"&amp;A57&amp;"-?utm_source=price&amp;utm_medium=price","ссылка на сайт")</f>
        <v>ссылка на сайт</v>
      </c>
      <c r="D57" s="19" t="s">
        <v>134</v>
      </c>
      <c r="E57" s="16" t="s">
        <v>164</v>
      </c>
      <c r="F57" s="14">
        <v>0</v>
      </c>
      <c r="G57" s="23">
        <v>13200</v>
      </c>
      <c r="H57" s="17" t="s">
        <v>39</v>
      </c>
    </row>
    <row r="58" spans="1:8" ht="30" hidden="1" x14ac:dyDescent="0.25">
      <c r="A58" s="15" t="s">
        <v>135</v>
      </c>
      <c r="B58" s="15" t="s">
        <v>136</v>
      </c>
      <c r="C58" s="18" t="str">
        <f t="shared" si="13"/>
        <v>ссылка на сайт</v>
      </c>
      <c r="D58" s="19" t="s">
        <v>137</v>
      </c>
      <c r="E58" s="16" t="s">
        <v>160</v>
      </c>
      <c r="F58" s="14">
        <v>0</v>
      </c>
      <c r="G58" s="23">
        <v>642.20000000000005</v>
      </c>
      <c r="H58" s="17" t="s">
        <v>45</v>
      </c>
    </row>
    <row r="59" spans="1:8" ht="30" hidden="1" x14ac:dyDescent="0.25">
      <c r="A59" s="15" t="s">
        <v>138</v>
      </c>
      <c r="B59" s="15" t="s">
        <v>139</v>
      </c>
      <c r="C59" s="18" t="str">
        <f t="shared" ref="C59:C63" si="14">HYPERLINK("https://www.autoopt.ru/catalog/"&amp;A59&amp;"-?utm_source=price&amp;utm_medium=price","ссылка на сайт")</f>
        <v>ссылка на сайт</v>
      </c>
      <c r="D59" s="19" t="s">
        <v>140</v>
      </c>
      <c r="E59" s="16" t="s">
        <v>12</v>
      </c>
      <c r="F59" s="14">
        <v>0</v>
      </c>
      <c r="G59" s="23">
        <v>1700</v>
      </c>
      <c r="H59" s="17" t="s">
        <v>46</v>
      </c>
    </row>
    <row r="60" spans="1:8" ht="30" hidden="1" x14ac:dyDescent="0.25">
      <c r="A60" s="15" t="s">
        <v>141</v>
      </c>
      <c r="B60" s="15" t="s">
        <v>142</v>
      </c>
      <c r="C60" s="18" t="str">
        <f t="shared" si="14"/>
        <v>ссылка на сайт</v>
      </c>
      <c r="D60" s="19" t="s">
        <v>143</v>
      </c>
      <c r="E60" s="16" t="s">
        <v>12</v>
      </c>
      <c r="F60" s="14">
        <v>0</v>
      </c>
      <c r="G60" s="23">
        <v>2130</v>
      </c>
      <c r="H60" s="17" t="s">
        <v>46</v>
      </c>
    </row>
    <row r="61" spans="1:8" ht="30" hidden="1" x14ac:dyDescent="0.25">
      <c r="A61" s="15" t="s">
        <v>144</v>
      </c>
      <c r="B61" s="15" t="s">
        <v>145</v>
      </c>
      <c r="C61" s="18" t="str">
        <f t="shared" si="14"/>
        <v>ссылка на сайт</v>
      </c>
      <c r="D61" s="19" t="s">
        <v>146</v>
      </c>
      <c r="E61" s="16" t="s">
        <v>12</v>
      </c>
      <c r="F61" s="14">
        <v>0</v>
      </c>
      <c r="G61" s="23">
        <v>3025</v>
      </c>
      <c r="H61" s="17" t="s">
        <v>46</v>
      </c>
    </row>
    <row r="62" spans="1:8" ht="30" hidden="1" x14ac:dyDescent="0.25">
      <c r="A62" s="15" t="s">
        <v>147</v>
      </c>
      <c r="B62" s="15" t="s">
        <v>148</v>
      </c>
      <c r="C62" s="18" t="str">
        <f t="shared" si="14"/>
        <v>ссылка на сайт</v>
      </c>
      <c r="D62" s="19" t="s">
        <v>149</v>
      </c>
      <c r="E62" s="16" t="s">
        <v>12</v>
      </c>
      <c r="F62" s="14">
        <v>0</v>
      </c>
      <c r="G62" s="23">
        <v>3125</v>
      </c>
      <c r="H62" s="17" t="s">
        <v>46</v>
      </c>
    </row>
    <row r="63" spans="1:8" ht="30" hidden="1" x14ac:dyDescent="0.25">
      <c r="A63" s="15" t="s">
        <v>150</v>
      </c>
      <c r="B63" s="15" t="s">
        <v>151</v>
      </c>
      <c r="C63" s="18" t="str">
        <f t="shared" si="14"/>
        <v>ссылка на сайт</v>
      </c>
      <c r="D63" s="19" t="s">
        <v>152</v>
      </c>
      <c r="E63" s="16" t="s">
        <v>12</v>
      </c>
      <c r="F63" s="14">
        <v>0</v>
      </c>
      <c r="G63" s="23">
        <v>1572</v>
      </c>
      <c r="H63" s="17" t="s">
        <v>46</v>
      </c>
    </row>
  </sheetData>
  <autoFilter ref="A2:H63">
    <filterColumn colId="5">
      <customFilters>
        <customFilter operator="notEqual" val=" "/>
      </customFilters>
    </filterColumn>
    <sortState ref="A3:I825">
      <sortCondition ref="D2:D825"/>
    </sortState>
  </autoFilter>
  <sortState ref="A3:I886">
    <sortCondition ref="H3:H886"/>
    <sortCondition ref="D3:D886"/>
  </sortState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2023-08-07T06:17:36Z</cp:lastPrinted>
  <dcterms:created xsi:type="dcterms:W3CDTF">2022-09-15T10:54:09Z</dcterms:created>
  <dcterms:modified xsi:type="dcterms:W3CDTF">2024-09-20T11:43:03Z</dcterms:modified>
</cp:coreProperties>
</file>