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8920" windowHeight="15840" tabRatio="926"/>
  </bookViews>
  <sheets>
    <sheet name="Запчасти" sheetId="75" r:id="rId1"/>
  </sheets>
  <definedNames>
    <definedName name="_xlnm._FilterDatabase" localSheetId="0" hidden="1">Запчасти!$A$3:$K$3</definedName>
    <definedName name="_xlnm.Print_Area" localSheetId="0">Запчасти!$A$1:$K$40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75" l="1"/>
  <c r="D36" i="75"/>
  <c r="D40" i="75"/>
  <c r="D29" i="75"/>
  <c r="D17" i="75"/>
  <c r="D27" i="75"/>
  <c r="D24" i="75"/>
  <c r="D28" i="75"/>
  <c r="D38" i="75"/>
  <c r="D35" i="75"/>
  <c r="D20" i="75"/>
  <c r="D26" i="75"/>
  <c r="D18" i="75"/>
  <c r="D23" i="75"/>
  <c r="D30" i="75"/>
  <c r="D19" i="75"/>
  <c r="D37" i="75"/>
  <c r="D34" i="75"/>
  <c r="D39" i="75"/>
  <c r="D11" i="75"/>
  <c r="D7" i="75"/>
  <c r="D32" i="75"/>
  <c r="D13" i="75"/>
  <c r="D31" i="75"/>
  <c r="D21" i="75"/>
  <c r="D25" i="75"/>
  <c r="D10" i="75"/>
  <c r="D16" i="75"/>
  <c r="D15" i="75"/>
  <c r="D22" i="75"/>
  <c r="D12" i="75"/>
  <c r="D6" i="75"/>
  <c r="D4" i="75"/>
  <c r="D5" i="75"/>
  <c r="D33" i="75"/>
  <c r="D8" i="75"/>
  <c r="D9" i="75"/>
</calcChain>
</file>

<file path=xl/sharedStrings.xml><?xml version="1.0" encoding="utf-8"?>
<sst xmlns="http://schemas.openxmlformats.org/spreadsheetml/2006/main" count="196" uniqueCount="150">
  <si>
    <t>Код</t>
  </si>
  <si>
    <t>Наименование</t>
  </si>
  <si>
    <t>Производитель</t>
  </si>
  <si>
    <t>Наличие</t>
  </si>
  <si>
    <t>Спеццена</t>
  </si>
  <si>
    <t>Оптовая 3</t>
  </si>
  <si>
    <t>Оптовая 2</t>
  </si>
  <si>
    <t>Оптовая 1</t>
  </si>
  <si>
    <t>Артикул</t>
  </si>
  <si>
    <t>Ссылка</t>
  </si>
  <si>
    <t>Артикул доп.</t>
  </si>
  <si>
    <t>001193</t>
  </si>
  <si>
    <t>6СТ120(0) 115E41L</t>
  </si>
  <si>
    <t>115E41L</t>
  </si>
  <si>
    <t>Аккумулятор CAMEL Asia 120А/ч обратная полярность</t>
  </si>
  <si>
    <t>CAMEL</t>
  </si>
  <si>
    <t>065887</t>
  </si>
  <si>
    <t>6СТ120(1) 115E41R</t>
  </si>
  <si>
    <t>115E41R</t>
  </si>
  <si>
    <t>Аккумулятор CAMEL Asia 120А/ч</t>
  </si>
  <si>
    <t>068543</t>
  </si>
  <si>
    <t>385/65 R22.5</t>
  </si>
  <si>
    <t>4430011</t>
  </si>
  <si>
    <t>Покрышка КАМА FORZA REG T прицеп</t>
  </si>
  <si>
    <t>КАМА</t>
  </si>
  <si>
    <t>069242</t>
  </si>
  <si>
    <t>6СТ200(3) D5</t>
  </si>
  <si>
    <t>70018MF</t>
  </si>
  <si>
    <t>Аккумулятор CAMEL 200А/ч обратная полярность</t>
  </si>
  <si>
    <t>085426</t>
  </si>
  <si>
    <t>6СТ200(4) D5</t>
  </si>
  <si>
    <t>70019MF</t>
  </si>
  <si>
    <t>Аккумулятор CAMEL 200А/ч</t>
  </si>
  <si>
    <t>111089</t>
  </si>
  <si>
    <t>6СТ225(3) D6</t>
  </si>
  <si>
    <t>72512MF</t>
  </si>
  <si>
    <t>Аккумулятор CAMEL 225А/ч обратная полярность</t>
  </si>
  <si>
    <t>124512</t>
  </si>
  <si>
    <t>5301-3101012-01</t>
  </si>
  <si>
    <t>6.50-16 ET123 D-161</t>
  </si>
  <si>
    <t>Диск колесный ЗИЛ-5301 ПРИЦЕП 9855-30 IVECO Daily HARTUNG</t>
  </si>
  <si>
    <t>HARTUNG</t>
  </si>
  <si>
    <t>129559</t>
  </si>
  <si>
    <t>167.9911.3101012-42</t>
  </si>
  <si>
    <t>11.75-22.5 ET135 D281</t>
  </si>
  <si>
    <t>Диск колесный МАЗ,DAF,VOLVO (11.75-22.5 ET135) рулевая ось HARTUNG</t>
  </si>
  <si>
    <t>ЧКПЗ</t>
  </si>
  <si>
    <t>132012</t>
  </si>
  <si>
    <t>167.521-3101012-17</t>
  </si>
  <si>
    <t>9.00-22.5 ET165 D281</t>
  </si>
  <si>
    <t>Диск колесный КАМАЗ,МАЗ,MERCEDES,SCANIA,MAN,VOLVO,JAC (9.00-22.5) усиленный HARTUNG</t>
  </si>
  <si>
    <t>158824</t>
  </si>
  <si>
    <t>167.510-3101012-02</t>
  </si>
  <si>
    <t>6.75-19.5 ET133 D-221</t>
  </si>
  <si>
    <t>Диск колесный КАМАЗ-4308,ПАЗ,HYUNDAI HD120,MAN,JAC (6.75-19.5) 8 шпилек HARTUNG</t>
  </si>
  <si>
    <t>163991</t>
  </si>
  <si>
    <t>167.503-3101012-01</t>
  </si>
  <si>
    <t>6.00-17.5 ET127 D-164</t>
  </si>
  <si>
    <t>Диск колесный HYUNDAI HD72,78 (6 шп. без/кам.) 6х17.5 ET127 D164 HARTUNG</t>
  </si>
  <si>
    <t>163992</t>
  </si>
  <si>
    <t>167.507-3101012-20</t>
  </si>
  <si>
    <t>6.75-17.5 ET132.5 D-176</t>
  </si>
  <si>
    <t>Диск колесный полуприцеп ЧМЗАП,ПОЛИТРАНС,HARTUNG (6.75-17.5) HARTUNG</t>
  </si>
  <si>
    <t>163994</t>
  </si>
  <si>
    <t>167.375-3101012</t>
  </si>
  <si>
    <t>8.25-22.5 ET165 D281</t>
  </si>
  <si>
    <t>Диск колесный КАМАЗ-ЕВРО,ЛАЗ,ЛИАЗ (8.25х22.5) дисковый HARTUNG</t>
  </si>
  <si>
    <t>193520</t>
  </si>
  <si>
    <t>315/80 R22.5</t>
  </si>
  <si>
    <t>4430009</t>
  </si>
  <si>
    <t>Покрышка КАМА FORZA REG D ведущая ось</t>
  </si>
  <si>
    <t>196310</t>
  </si>
  <si>
    <t>167.387.3101012-14</t>
  </si>
  <si>
    <t>10.00-20 ET120 D281</t>
  </si>
  <si>
    <t>Диск колесный ИВЕКО-АМТ (10.00х20) HARTUNG</t>
  </si>
  <si>
    <t>242933</t>
  </si>
  <si>
    <t>4430010</t>
  </si>
  <si>
    <t>Покрышка КАМА FORZA REG S рулевая ось</t>
  </si>
  <si>
    <t>496975</t>
  </si>
  <si>
    <t>6СТ240(3) 6-QFD-240</t>
  </si>
  <si>
    <t>AGM 6-QFD-240</t>
  </si>
  <si>
    <t>Аккумулятор CAMEL AGM 240А/ч обратная полярность</t>
  </si>
  <si>
    <t>520922</t>
  </si>
  <si>
    <t>167.503-3101012-22</t>
  </si>
  <si>
    <t>6.00-17.5 ET115 D-161</t>
  </si>
  <si>
    <t>Диск колесный HYUNDAI HD78 (6 шп. без/кам.с 2016г.в.) 6х17.5 ET115 D161 HARTUNG</t>
  </si>
  <si>
    <t>601425</t>
  </si>
  <si>
    <t>1410044</t>
  </si>
  <si>
    <t>Покрышка КАМА NT-201</t>
  </si>
  <si>
    <t>602740</t>
  </si>
  <si>
    <t>1410038</t>
  </si>
  <si>
    <t>Покрышка КАМА NF-201 рулевая ось</t>
  </si>
  <si>
    <t>602741</t>
  </si>
  <si>
    <t>1410040</t>
  </si>
  <si>
    <t>Покрышка КАМА NR-201 ведущая ось</t>
  </si>
  <si>
    <t>605299</t>
  </si>
  <si>
    <t>167.3810-3101012-03Ч</t>
  </si>
  <si>
    <t>8.50-24 ET161.5 D-281</t>
  </si>
  <si>
    <t>Диск колесный КАМАЗ-6580 VOLVO SCANIA MAN MERCEDES (8.5-24) (камерный) HARTUNG</t>
  </si>
  <si>
    <t>621906</t>
  </si>
  <si>
    <t>4430008</t>
  </si>
  <si>
    <t>Покрышка КАМА FORZA OR A ведущая ось (стройка)</t>
  </si>
  <si>
    <t>647625</t>
  </si>
  <si>
    <t>167.9911.00-3101012-04</t>
  </si>
  <si>
    <t>11.75-22.5 ET0 D-281</t>
  </si>
  <si>
    <t>Диск колесный МАЗ,ЧМЗАП,ТОНАР,МТМ,СЗАП (11.75-22.5 ET0) HARTUNG</t>
  </si>
  <si>
    <t>652510</t>
  </si>
  <si>
    <t>167.389-3101012-15</t>
  </si>
  <si>
    <t>11.25-20 ET105 D-281</t>
  </si>
  <si>
    <t>Диск колесный КАМАЗ-65222 (11.25-20) в сборе HARTUNG</t>
  </si>
  <si>
    <t>674384</t>
  </si>
  <si>
    <t>1200052731</t>
  </si>
  <si>
    <t>Покрышка ARMSTRONG ADM 11 ведущая ось (стройка) PR18</t>
  </si>
  <si>
    <t>ARMSTRONG</t>
  </si>
  <si>
    <t>683858</t>
  </si>
  <si>
    <t>167.518-3101012</t>
  </si>
  <si>
    <t>7.50-22.5 ET161 D-281</t>
  </si>
  <si>
    <t>Диск колесный КАМАЗ-ЕВРО (7.5х22.5) дисковый для бескамерной шины HARTUNG</t>
  </si>
  <si>
    <t>688140</t>
  </si>
  <si>
    <t>315/70 R22.5</t>
  </si>
  <si>
    <t>1410036</t>
  </si>
  <si>
    <t>Покрышка КАМА NF-202 рулевая ось</t>
  </si>
  <si>
    <t>693221</t>
  </si>
  <si>
    <t>1410037</t>
  </si>
  <si>
    <t>Покрышка КАМА NR-202 ведущая ось</t>
  </si>
  <si>
    <t>701481</t>
  </si>
  <si>
    <t>1200052721</t>
  </si>
  <si>
    <t>Покрышка ARMSTRONG ATH 11 прицепная ось PR20</t>
  </si>
  <si>
    <t>714021</t>
  </si>
  <si>
    <t>167.9911.00.3101012-21</t>
  </si>
  <si>
    <t>11.75-22.5 ET120 D-281</t>
  </si>
  <si>
    <t>Диск колесный МАЗ,ЧМЗАП,ТОНАР,МТМ,СЗАП (11.75-22.5 ET120) HARTUNG</t>
  </si>
  <si>
    <t>714647</t>
  </si>
  <si>
    <t>1200052717</t>
  </si>
  <si>
    <t>Покрышка ARMSTRONG ADR 11 ведущая ось PR20</t>
  </si>
  <si>
    <t>717720</t>
  </si>
  <si>
    <t>167.533-310.3101012-40</t>
  </si>
  <si>
    <t>12.00-21 ET115 D281</t>
  </si>
  <si>
    <t>Диск колесный КАМАЗ-6522,65225 SCANIA IVECO VOLVO (533-310) HARTUNG</t>
  </si>
  <si>
    <t>733490</t>
  </si>
  <si>
    <t>1200052722</t>
  </si>
  <si>
    <t>Покрышка ARMSTRONG ATH 11 прицепная ось PR24</t>
  </si>
  <si>
    <t>758110</t>
  </si>
  <si>
    <t>1430006</t>
  </si>
  <si>
    <t>Покрышка КАМА NU-701 стройка</t>
  </si>
  <si>
    <t>779483</t>
  </si>
  <si>
    <t>1410043</t>
  </si>
  <si>
    <t>857983</t>
  </si>
  <si>
    <t>167.521-3101012-91</t>
  </si>
  <si>
    <t>Диск колесный КАМАЗ,МАЗ,MERCEDES,SCANIA,MAN,VOLVO,JAC (9.00-22.5) усиленный 16мм HARTUNG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</si>
</sst>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_-* #,##0.00;\-#,##0.00;_-* "/>
  </numFmts>
  <fonts count="11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rgb="FF00CCFF"/>
      <name val="Arial"/>
      <family val="2"/>
      <charset val="204"/>
    </font>
    <font>
      <sz val="11"/>
      <color theme="1"/>
      <name val="Times New Roman"/>
      <family val="2"/>
      <charset val="204"/>
    </font>
    <font>
      <sz val="10"/>
      <name val="Arial Cyr"/>
      <charset val="204"/>
    </font>
    <font>
      <sz val="10"/>
      <color theme="4" tint="-0.249977111117893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6" fillId="0" borderId="0"/>
  </cellStyleXfs>
  <cellXfs count="22">
    <xf numFmtId="0" fontId="0" fillId="0" borderId="0" xfId="0"/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0" fontId="5" fillId="2" borderId="0" xfId="1" applyFont="1" applyFill="1" applyBorder="1" applyAlignment="1" applyProtection="1">
      <alignment horizontal="center" vertical="top" wrapText="1"/>
    </xf>
    <xf numFmtId="165" fontId="0" fillId="0" borderId="1" xfId="0" applyNumberFormat="1" applyBorder="1" applyAlignment="1">
      <alignment vertical="center"/>
    </xf>
    <xf numFmtId="1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1" applyFont="1" applyFill="1" applyBorder="1" applyAlignment="1" applyProtection="1">
      <alignment vertical="top" wrapText="1"/>
    </xf>
    <xf numFmtId="164" fontId="3" fillId="0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/>
    </xf>
    <xf numFmtId="49" fontId="9" fillId="2" borderId="1" xfId="0" applyNumberFormat="1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/>
    </xf>
    <xf numFmtId="3" fontId="9" fillId="2" borderId="1" xfId="0" applyNumberFormat="1" applyFont="1" applyFill="1" applyBorder="1" applyAlignment="1">
      <alignment horizontal="center" vertical="top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49" fontId="3" fillId="2" borderId="0" xfId="0" applyNumberFormat="1" applyFont="1" applyFill="1" applyAlignment="1">
      <alignment horizontal="center" vertical="center"/>
    </xf>
  </cellXfs>
  <cellStyles count="5">
    <cellStyle name="Гиперссылка" xfId="1" builtinId="8"/>
    <cellStyle name="Обычный" xfId="0" builtinId="0"/>
    <cellStyle name="Обычный 2" xfId="3"/>
    <cellStyle name="Обычный 3" xfId="4"/>
    <cellStyle name="Обычный 4" xfId="2"/>
  </cellStyles>
  <dxfs count="0"/>
  <tableStyles count="0" defaultTableStyle="TableStyleMedium9" defaultPivotStyle="PivotStyleLight16"/>
  <colors>
    <mruColors>
      <color rgb="FFBB1B1B"/>
      <color rgb="FF33CCFF"/>
      <color rgb="FF00CCFF"/>
      <color rgb="FF0099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mailto:arsenal@autoars.ru?subject=&#1047;&#1072;&#1082;&#1072;&#1079;%20&#1087;&#1086;%20&#1087;&#1088;&#1072;&#1081;&#1089;&#1091;" TargetMode="External"/><Relationship Id="rId2" Type="http://schemas.openxmlformats.org/officeDocument/2006/relationships/hyperlink" Target="https://www.autoopt.ru/catalog/pogruzchiki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autoopt.ru/company/coordinates?utm_source=price&amp;utm_medium=price&amp;utm_campaign=eurotruck" TargetMode="External"/><Relationship Id="rId5" Type="http://schemas.openxmlformats.org/officeDocument/2006/relationships/hyperlink" Target="https://www.autoopt.ru/?utm_source=price&amp;utm_medium=price&amp;utm_campaign=eurotruck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772663</xdr:colOff>
      <xdr:row>0</xdr:row>
      <xdr:rowOff>352800</xdr:rowOff>
    </xdr:to>
    <xdr:sp macro="" textlink="">
      <xdr:nvSpPr>
        <xdr:cNvPr id="5" name="Параллелограмм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0" y="0"/>
          <a:ext cx="14602963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2</xdr:col>
      <xdr:colOff>504333</xdr:colOff>
      <xdr:row>0</xdr:row>
      <xdr:rowOff>64365</xdr:rowOff>
    </xdr:from>
    <xdr:to>
      <xdr:col>10</xdr:col>
      <xdr:colOff>704628</xdr:colOff>
      <xdr:row>0</xdr:row>
      <xdr:rowOff>1156908</xdr:rowOff>
    </xdr:to>
    <xdr:grpSp>
      <xdr:nvGrpSpPr>
        <xdr:cNvPr id="6" name="Группа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2799858" y="64365"/>
          <a:ext cx="11735070" cy="1092543"/>
          <a:chOff x="129322" y="4587974"/>
          <a:chExt cx="6648796" cy="424202"/>
        </a:xfrm>
      </xdr:grpSpPr>
      <xdr:sp macro="" textlink="">
        <xdr:nvSpPr>
          <xdr:cNvPr id="18" name="Параллелограмм 17">
            <a:extLst>
              <a:ext uri="{FF2B5EF4-FFF2-40B4-BE49-F238E27FC236}">
                <a16:creationId xmlns="" xmlns:a16="http://schemas.microsoft.com/office/drawing/2014/main" id="{00000000-0008-0000-0200-000012000000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19" name="TextBox 17">
            <a:extLst>
              <a:ext uri="{FF2B5EF4-FFF2-40B4-BE49-F238E27FC236}">
                <a16:creationId xmlns="" xmlns:a16="http://schemas.microsoft.com/office/drawing/2014/main" id="{00000000-0008-0000-0200-000013000000}"/>
              </a:ext>
            </a:extLst>
          </xdr:cNvPr>
          <xdr:cNvSpPr txBox="1"/>
        </xdr:nvSpPr>
        <xdr:spPr>
          <a:xfrm>
            <a:off x="251521" y="4669061"/>
            <a:ext cx="6412438" cy="266834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ru-RU" sz="2700" kern="12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САМЫЕ ходовые</a:t>
            </a:r>
            <a:r>
              <a:rPr lang="en-US" sz="2700" kern="12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2700" b="1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ДИСКИ И ПОКРЫШКИ</a:t>
            </a:r>
            <a:endParaRPr lang="en-US" sz="2700" b="1" kern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algn="r"/>
            <a:r>
              <a:rPr lang="ru-RU" sz="110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Цены в прайс-листе действительны в течение 3-х рабочих дней с момента формирования</a:t>
            </a:r>
            <a:endParaRPr lang="ru-RU" sz="1100">
              <a:effectLst/>
            </a:endParaRPr>
          </a:p>
        </xdr:txBody>
      </xdr:sp>
    </xdr:grpSp>
    <xdr:clientData/>
  </xdr:twoCellAnchor>
  <xdr:twoCellAnchor editAs="absolute">
    <xdr:from>
      <xdr:col>0</xdr:col>
      <xdr:colOff>4428</xdr:colOff>
      <xdr:row>0</xdr:row>
      <xdr:rowOff>1258030</xdr:rowOff>
    </xdr:from>
    <xdr:to>
      <xdr:col>10</xdr:col>
      <xdr:colOff>324990</xdr:colOff>
      <xdr:row>0</xdr:row>
      <xdr:rowOff>1610830</xdr:rowOff>
    </xdr:to>
    <xdr:sp macro="" textlink="">
      <xdr:nvSpPr>
        <xdr:cNvPr id="8" name="Параллелограмм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/>
      </xdr:nvSpPr>
      <xdr:spPr>
        <a:xfrm>
          <a:off x="4428" y="1258030"/>
          <a:ext cx="14150862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1</xdr:col>
      <xdr:colOff>294992</xdr:colOff>
      <xdr:row>0</xdr:row>
      <xdr:rowOff>44588</xdr:rowOff>
    </xdr:from>
    <xdr:to>
      <xdr:col>1</xdr:col>
      <xdr:colOff>1603059</xdr:colOff>
      <xdr:row>0</xdr:row>
      <xdr:rowOff>341038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9817" y="44588"/>
          <a:ext cx="1308067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8</xdr:col>
      <xdr:colOff>659393</xdr:colOff>
      <xdr:row>0</xdr:row>
      <xdr:rowOff>1258030</xdr:rowOff>
    </xdr:from>
    <xdr:to>
      <xdr:col>11</xdr:col>
      <xdr:colOff>0</xdr:colOff>
      <xdr:row>0</xdr:row>
      <xdr:rowOff>1618030</xdr:rowOff>
    </xdr:to>
    <xdr:pic>
      <xdr:nvPicPr>
        <xdr:cNvPr id="9" name="Рисунок 8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870443" y="1258030"/>
          <a:ext cx="1769482" cy="360000"/>
        </a:xfrm>
        <a:prstGeom prst="rect">
          <a:avLst/>
        </a:prstGeom>
      </xdr:spPr>
    </xdr:pic>
    <xdr:clientData/>
  </xdr:twoCellAnchor>
  <xdr:twoCellAnchor editAs="absolute">
    <xdr:from>
      <xdr:col>2</xdr:col>
      <xdr:colOff>481207</xdr:colOff>
      <xdr:row>0</xdr:row>
      <xdr:rowOff>85725</xdr:rowOff>
    </xdr:from>
    <xdr:to>
      <xdr:col>4</xdr:col>
      <xdr:colOff>1098647</xdr:colOff>
      <xdr:row>0</xdr:row>
      <xdr:rowOff>1123500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6732" y="85725"/>
          <a:ext cx="3074890" cy="1037775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75278</xdr:colOff>
      <xdr:row>0</xdr:row>
      <xdr:rowOff>432933</xdr:rowOff>
    </xdr:from>
    <xdr:to>
      <xdr:col>2</xdr:col>
      <xdr:colOff>578402</xdr:colOff>
      <xdr:row>0</xdr:row>
      <xdr:rowOff>1561251</xdr:rowOff>
    </xdr:to>
    <xdr:sp macro="" textlink="">
      <xdr:nvSpPr>
        <xdr:cNvPr id="3" name="Параллелограмм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75278" y="432933"/>
          <a:ext cx="2798649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242267</xdr:colOff>
      <xdr:row>0</xdr:row>
      <xdr:rowOff>443316</xdr:rowOff>
    </xdr:from>
    <xdr:to>
      <xdr:col>2</xdr:col>
      <xdr:colOff>378255</xdr:colOff>
      <xdr:row>0</xdr:row>
      <xdr:rowOff>1528118</xdr:rowOff>
    </xdr:to>
    <xdr:grpSp>
      <xdr:nvGrpSpPr>
        <xdr:cNvPr id="10" name="Группа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242267" y="443316"/>
          <a:ext cx="2431513" cy="1084802"/>
          <a:chOff x="321825" y="536707"/>
          <a:chExt cx="2265664" cy="1078401"/>
        </a:xfrm>
      </xdr:grpSpPr>
      <xdr:sp macro="" textlink="">
        <xdr:nvSpPr>
          <xdr:cNvPr id="14" name="TextBox 13">
            <a:hlinkClick xmlns:r="http://schemas.openxmlformats.org/officeDocument/2006/relationships" r:id="rId5"/>
            <a:extLst>
              <a:ext uri="{FF2B5EF4-FFF2-40B4-BE49-F238E27FC236}">
                <a16:creationId xmlns="" xmlns:a16="http://schemas.microsoft.com/office/drawing/2014/main" id="{00000000-0008-0000-0200-00000E000000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" name="TextBox 10">
            <a:hlinkClick xmlns:r="http://schemas.openxmlformats.org/officeDocument/2006/relationships" r:id="rId6"/>
            <a:extLst>
              <a:ext uri="{FF2B5EF4-FFF2-40B4-BE49-F238E27FC236}">
                <a16:creationId xmlns=""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6" name="TextBox 10">
            <a:hlinkClick xmlns:r="http://schemas.openxmlformats.org/officeDocument/2006/relationships" r:id="rId7"/>
            <a:extLst>
              <a:ext uri="{FF2B5EF4-FFF2-40B4-BE49-F238E27FC236}">
                <a16:creationId xmlns="" xmlns:a16="http://schemas.microsoft.com/office/drawing/2014/main" id="{00000000-0008-0000-0200-000010000000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arsenal@autoars.ru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" name="TextBox 10">
            <a:extLst>
              <a:ext uri="{FF2B5EF4-FFF2-40B4-BE49-F238E27FC236}">
                <a16:creationId xmlns="" xmlns:a16="http://schemas.microsoft.com/office/drawing/2014/main" id="{00000000-0008-0000-0200-000011000000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</a:t>
            </a:r>
            <a:r>
              <a:rPr lang="en-US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495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660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-</a:t>
            </a:r>
            <a:r>
              <a:rPr lang="en-US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07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-</a:t>
            </a:r>
            <a:r>
              <a:rPr lang="en-US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29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40"/>
  <sheetViews>
    <sheetView tabSelected="1" view="pageBreakPreview" zoomScaleNormal="100" zoomScaleSheetLayoutView="100" workbookViewId="0">
      <pane ySplit="3" topLeftCell="A4" activePane="bottomLeft" state="frozen"/>
      <selection pane="bottomLeft" activeCell="C5" sqref="C5"/>
    </sheetView>
  </sheetViews>
  <sheetFormatPr defaultColWidth="9.140625" defaultRowHeight="12.75" x14ac:dyDescent="0.25"/>
  <cols>
    <col min="1" max="1" width="7.5703125" style="3" customWidth="1"/>
    <col min="2" max="2" width="26.85546875" style="1" bestFit="1" customWidth="1"/>
    <col min="3" max="3" width="22.7109375" style="1" bestFit="1" customWidth="1"/>
    <col min="4" max="4" width="14.140625" style="1" bestFit="1" customWidth="1"/>
    <col min="5" max="5" width="71.85546875" style="1" customWidth="1"/>
    <col min="6" max="6" width="15.7109375" style="11" customWidth="1"/>
    <col min="7" max="7" width="12.140625" style="11" customWidth="1"/>
    <col min="8" max="8" width="12.140625" style="4" customWidth="1"/>
    <col min="9" max="9" width="12.140625" style="5" customWidth="1"/>
    <col min="10" max="11" width="12.140625" style="2" customWidth="1"/>
    <col min="12" max="16384" width="9.140625" style="2"/>
  </cols>
  <sheetData>
    <row r="1" spans="1:11" ht="13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7.5" customHeight="1" x14ac:dyDescent="0.25">
      <c r="A2" s="10"/>
      <c r="B2" s="10"/>
      <c r="C2" s="6"/>
      <c r="D2" s="6"/>
      <c r="E2" s="12"/>
      <c r="F2" s="12"/>
      <c r="G2" s="12"/>
      <c r="H2" s="12"/>
      <c r="I2" s="8"/>
      <c r="J2" s="9"/>
      <c r="K2" s="9"/>
    </row>
    <row r="3" spans="1:11" s="20" customFormat="1" ht="26.25" customHeight="1" x14ac:dyDescent="0.25">
      <c r="A3" s="15" t="s">
        <v>0</v>
      </c>
      <c r="B3" s="15" t="s">
        <v>8</v>
      </c>
      <c r="C3" s="15" t="s">
        <v>10</v>
      </c>
      <c r="D3" s="16" t="s">
        <v>9</v>
      </c>
      <c r="E3" s="15" t="s">
        <v>1</v>
      </c>
      <c r="F3" s="17" t="s">
        <v>2</v>
      </c>
      <c r="G3" s="18" t="s">
        <v>3</v>
      </c>
      <c r="H3" s="19" t="s">
        <v>4</v>
      </c>
      <c r="I3" s="19" t="s">
        <v>5</v>
      </c>
      <c r="J3" s="19" t="s">
        <v>6</v>
      </c>
      <c r="K3" s="19" t="s">
        <v>7</v>
      </c>
    </row>
    <row r="4" spans="1:11" ht="15" x14ac:dyDescent="0.25">
      <c r="A4" s="13" t="s">
        <v>29</v>
      </c>
      <c r="B4" s="13" t="s">
        <v>30</v>
      </c>
      <c r="C4" s="13" t="s">
        <v>31</v>
      </c>
      <c r="D4" s="14" t="str">
        <f t="shared" ref="D4:D40" si="0">HYPERLINK("https://www.autoopt.ru/catalog/"&amp;A4&amp;"-","ссылка на сайт")</f>
        <v>ссылка на сайт</v>
      </c>
      <c r="E4" s="13" t="s">
        <v>32</v>
      </c>
      <c r="F4" s="13" t="s">
        <v>15</v>
      </c>
      <c r="G4" s="7">
        <v>19</v>
      </c>
      <c r="H4" s="7">
        <v>19600.02</v>
      </c>
      <c r="I4" s="7">
        <v>20200.02</v>
      </c>
      <c r="J4" s="7">
        <v>20700</v>
      </c>
      <c r="K4" s="7">
        <v>21100.02</v>
      </c>
    </row>
    <row r="5" spans="1:11" ht="15" x14ac:dyDescent="0.25">
      <c r="A5" s="13" t="s">
        <v>25</v>
      </c>
      <c r="B5" s="13" t="s">
        <v>26</v>
      </c>
      <c r="C5" s="13" t="s">
        <v>27</v>
      </c>
      <c r="D5" s="14" t="str">
        <f t="shared" si="0"/>
        <v>ссылка на сайт</v>
      </c>
      <c r="E5" s="13" t="s">
        <v>28</v>
      </c>
      <c r="F5" s="13" t="s">
        <v>15</v>
      </c>
      <c r="G5" s="7">
        <v>8</v>
      </c>
      <c r="H5" s="7">
        <v>19600.02</v>
      </c>
      <c r="I5" s="7">
        <v>20200.02</v>
      </c>
      <c r="J5" s="7">
        <v>20700</v>
      </c>
      <c r="K5" s="7">
        <v>21100.02</v>
      </c>
    </row>
    <row r="6" spans="1:11" ht="15" x14ac:dyDescent="0.25">
      <c r="A6" s="13" t="s">
        <v>33</v>
      </c>
      <c r="B6" s="13" t="s">
        <v>34</v>
      </c>
      <c r="C6" s="13" t="s">
        <v>35</v>
      </c>
      <c r="D6" s="14" t="str">
        <f t="shared" si="0"/>
        <v>ссылка на сайт</v>
      </c>
      <c r="E6" s="13" t="s">
        <v>36</v>
      </c>
      <c r="F6" s="13" t="s">
        <v>15</v>
      </c>
      <c r="G6" s="7">
        <v>22</v>
      </c>
      <c r="H6" s="7">
        <v>24900</v>
      </c>
      <c r="I6" s="7">
        <v>25600.02</v>
      </c>
      <c r="J6" s="7">
        <v>26300.04</v>
      </c>
      <c r="K6" s="7">
        <v>26700</v>
      </c>
    </row>
    <row r="7" spans="1:11" ht="15" x14ac:dyDescent="0.25">
      <c r="A7" s="13" t="s">
        <v>78</v>
      </c>
      <c r="B7" s="13" t="s">
        <v>79</v>
      </c>
      <c r="C7" s="13" t="s">
        <v>80</v>
      </c>
      <c r="D7" s="14" t="str">
        <f t="shared" si="0"/>
        <v>ссылка на сайт</v>
      </c>
      <c r="E7" s="13" t="s">
        <v>81</v>
      </c>
      <c r="F7" s="13" t="s">
        <v>15</v>
      </c>
      <c r="G7" s="7">
        <v>6</v>
      </c>
      <c r="H7" s="7">
        <v>39800.04</v>
      </c>
      <c r="I7" s="7">
        <v>41000.04</v>
      </c>
      <c r="J7" s="7">
        <v>42100.02</v>
      </c>
      <c r="K7" s="7">
        <v>42800.04</v>
      </c>
    </row>
    <row r="8" spans="1:11" ht="15" x14ac:dyDescent="0.25">
      <c r="A8" s="13" t="s">
        <v>16</v>
      </c>
      <c r="B8" s="13" t="s">
        <v>17</v>
      </c>
      <c r="C8" s="13" t="s">
        <v>18</v>
      </c>
      <c r="D8" s="14" t="str">
        <f t="shared" si="0"/>
        <v>ссылка на сайт</v>
      </c>
      <c r="E8" s="13" t="s">
        <v>19</v>
      </c>
      <c r="F8" s="13" t="s">
        <v>15</v>
      </c>
      <c r="G8" s="7">
        <v>16</v>
      </c>
      <c r="H8" s="7">
        <v>13550.04</v>
      </c>
      <c r="I8" s="7">
        <v>13920</v>
      </c>
      <c r="J8" s="7">
        <v>14290.02</v>
      </c>
      <c r="K8" s="7">
        <v>14540.04</v>
      </c>
    </row>
    <row r="9" spans="1:11" ht="15" x14ac:dyDescent="0.25">
      <c r="A9" s="13" t="s">
        <v>11</v>
      </c>
      <c r="B9" s="13" t="s">
        <v>12</v>
      </c>
      <c r="C9" s="13" t="s">
        <v>13</v>
      </c>
      <c r="D9" s="14" t="str">
        <f t="shared" si="0"/>
        <v>ссылка на сайт</v>
      </c>
      <c r="E9" s="13" t="s">
        <v>14</v>
      </c>
      <c r="F9" s="13" t="s">
        <v>15</v>
      </c>
      <c r="G9" s="7">
        <v>14</v>
      </c>
      <c r="H9" s="7">
        <v>13550.04</v>
      </c>
      <c r="I9" s="7">
        <v>13920</v>
      </c>
      <c r="J9" s="7">
        <v>14290.02</v>
      </c>
      <c r="K9" s="7">
        <v>14540.04</v>
      </c>
    </row>
    <row r="10" spans="1:11" ht="15" x14ac:dyDescent="0.25">
      <c r="A10" s="13" t="s">
        <v>55</v>
      </c>
      <c r="B10" s="13" t="s">
        <v>56</v>
      </c>
      <c r="C10" s="13" t="s">
        <v>57</v>
      </c>
      <c r="D10" s="14" t="str">
        <f t="shared" si="0"/>
        <v>ссылка на сайт</v>
      </c>
      <c r="E10" s="13" t="s">
        <v>58</v>
      </c>
      <c r="F10" s="13" t="s">
        <v>41</v>
      </c>
      <c r="G10" s="7">
        <v>45</v>
      </c>
      <c r="H10" s="7">
        <v>9220.02</v>
      </c>
      <c r="I10" s="7">
        <v>9380.0400000000009</v>
      </c>
      <c r="J10" s="7">
        <v>9550.02</v>
      </c>
      <c r="K10" s="7">
        <v>9630</v>
      </c>
    </row>
    <row r="11" spans="1:11" ht="15" x14ac:dyDescent="0.25">
      <c r="A11" s="13" t="s">
        <v>82</v>
      </c>
      <c r="B11" s="13" t="s">
        <v>83</v>
      </c>
      <c r="C11" s="13" t="s">
        <v>84</v>
      </c>
      <c r="D11" s="14" t="str">
        <f t="shared" si="0"/>
        <v>ссылка на сайт</v>
      </c>
      <c r="E11" s="13" t="s">
        <v>85</v>
      </c>
      <c r="F11" s="13" t="s">
        <v>41</v>
      </c>
      <c r="G11" s="7">
        <v>68</v>
      </c>
      <c r="H11" s="7">
        <v>9730.02</v>
      </c>
      <c r="I11" s="7">
        <v>9910.02</v>
      </c>
      <c r="J11" s="7">
        <v>10080</v>
      </c>
      <c r="K11" s="7">
        <v>10170</v>
      </c>
    </row>
    <row r="12" spans="1:11" ht="15" x14ac:dyDescent="0.25">
      <c r="A12" s="13" t="s">
        <v>37</v>
      </c>
      <c r="B12" s="13" t="s">
        <v>38</v>
      </c>
      <c r="C12" s="13" t="s">
        <v>39</v>
      </c>
      <c r="D12" s="14" t="str">
        <f t="shared" si="0"/>
        <v>ссылка на сайт</v>
      </c>
      <c r="E12" s="13" t="s">
        <v>40</v>
      </c>
      <c r="F12" s="13" t="s">
        <v>41</v>
      </c>
      <c r="G12" s="7">
        <v>160</v>
      </c>
      <c r="H12" s="7">
        <v>7110</v>
      </c>
      <c r="I12" s="7">
        <v>7230</v>
      </c>
      <c r="J12" s="7">
        <v>7360.02</v>
      </c>
      <c r="K12" s="7">
        <v>7420.02</v>
      </c>
    </row>
    <row r="13" spans="1:11" ht="15" x14ac:dyDescent="0.25">
      <c r="A13" s="13" t="s">
        <v>71</v>
      </c>
      <c r="B13" s="13" t="s">
        <v>72</v>
      </c>
      <c r="C13" s="13" t="s">
        <v>73</v>
      </c>
      <c r="D13" s="14" t="str">
        <f t="shared" si="0"/>
        <v>ссылка на сайт</v>
      </c>
      <c r="E13" s="13" t="s">
        <v>74</v>
      </c>
      <c r="F13" s="13" t="s">
        <v>46</v>
      </c>
      <c r="G13" s="7">
        <v>9</v>
      </c>
      <c r="H13" s="7">
        <v>22150</v>
      </c>
      <c r="I13" s="7">
        <v>22250</v>
      </c>
      <c r="J13" s="7">
        <v>22350</v>
      </c>
      <c r="K13" s="7">
        <v>22450</v>
      </c>
    </row>
    <row r="14" spans="1:11" ht="15" x14ac:dyDescent="0.25">
      <c r="A14" s="13" t="s">
        <v>147</v>
      </c>
      <c r="B14" s="13" t="s">
        <v>148</v>
      </c>
      <c r="C14" s="13" t="s">
        <v>49</v>
      </c>
      <c r="D14" s="14" t="str">
        <f t="shared" si="0"/>
        <v>ссылка на сайт</v>
      </c>
      <c r="E14" s="13" t="s">
        <v>149</v>
      </c>
      <c r="F14" s="13" t="s">
        <v>41</v>
      </c>
      <c r="G14" s="7">
        <v>246</v>
      </c>
      <c r="H14" s="7">
        <v>15050.04</v>
      </c>
      <c r="I14" s="7">
        <v>15320.04</v>
      </c>
      <c r="J14" s="7">
        <v>15600</v>
      </c>
      <c r="K14" s="7">
        <v>15730.02</v>
      </c>
    </row>
    <row r="15" spans="1:11" ht="15" x14ac:dyDescent="0.25">
      <c r="A15" s="13" t="s">
        <v>47</v>
      </c>
      <c r="B15" s="13" t="s">
        <v>48</v>
      </c>
      <c r="C15" s="13" t="s">
        <v>49</v>
      </c>
      <c r="D15" s="14" t="str">
        <f t="shared" si="0"/>
        <v>ссылка на сайт</v>
      </c>
      <c r="E15" s="13" t="s">
        <v>50</v>
      </c>
      <c r="F15" s="13" t="s">
        <v>41</v>
      </c>
      <c r="G15" s="7">
        <v>268</v>
      </c>
      <c r="H15" s="7">
        <v>14040</v>
      </c>
      <c r="I15" s="7">
        <v>14290.02</v>
      </c>
      <c r="J15" s="7">
        <v>14550</v>
      </c>
      <c r="K15" s="7">
        <v>14670</v>
      </c>
    </row>
    <row r="16" spans="1:11" ht="15" x14ac:dyDescent="0.25">
      <c r="A16" s="13" t="s">
        <v>51</v>
      </c>
      <c r="B16" s="13" t="s">
        <v>52</v>
      </c>
      <c r="C16" s="13" t="s">
        <v>53</v>
      </c>
      <c r="D16" s="14" t="str">
        <f t="shared" si="0"/>
        <v>ссылка на сайт</v>
      </c>
      <c r="E16" s="13" t="s">
        <v>54</v>
      </c>
      <c r="F16" s="13" t="s">
        <v>41</v>
      </c>
      <c r="G16" s="7">
        <v>96</v>
      </c>
      <c r="H16" s="7">
        <v>10760.04</v>
      </c>
      <c r="I16" s="7">
        <v>10960.02</v>
      </c>
      <c r="J16" s="7">
        <v>11150.04</v>
      </c>
      <c r="K16" s="7">
        <v>11240.04</v>
      </c>
    </row>
    <row r="17" spans="1:11" ht="15" x14ac:dyDescent="0.25">
      <c r="A17" s="13" t="s">
        <v>135</v>
      </c>
      <c r="B17" s="13" t="s">
        <v>136</v>
      </c>
      <c r="C17" s="13" t="s">
        <v>137</v>
      </c>
      <c r="D17" s="14" t="str">
        <f t="shared" si="0"/>
        <v>ссылка на сайт</v>
      </c>
      <c r="E17" s="13" t="s">
        <v>138</v>
      </c>
      <c r="F17" s="13" t="s">
        <v>46</v>
      </c>
      <c r="G17" s="7">
        <v>19</v>
      </c>
      <c r="H17" s="7">
        <v>32200.02</v>
      </c>
      <c r="I17" s="7">
        <v>32800.019999999997</v>
      </c>
      <c r="J17" s="7">
        <v>33100.019999999997</v>
      </c>
      <c r="K17" s="7">
        <v>33400.019999999997</v>
      </c>
    </row>
    <row r="18" spans="1:11" ht="15" x14ac:dyDescent="0.25">
      <c r="A18" s="13" t="s">
        <v>106</v>
      </c>
      <c r="B18" s="13" t="s">
        <v>107</v>
      </c>
      <c r="C18" s="13" t="s">
        <v>108</v>
      </c>
      <c r="D18" s="14" t="str">
        <f t="shared" si="0"/>
        <v>ссылка на сайт</v>
      </c>
      <c r="E18" s="13" t="s">
        <v>109</v>
      </c>
      <c r="F18" s="13" t="s">
        <v>41</v>
      </c>
      <c r="G18" s="7">
        <v>78</v>
      </c>
      <c r="H18" s="7">
        <v>23700</v>
      </c>
      <c r="I18" s="7">
        <v>24100.02</v>
      </c>
      <c r="J18" s="7">
        <v>24300</v>
      </c>
      <c r="K18" s="7">
        <v>24500.04</v>
      </c>
    </row>
    <row r="19" spans="1:11" ht="15" x14ac:dyDescent="0.25">
      <c r="A19" s="13" t="s">
        <v>95</v>
      </c>
      <c r="B19" s="13" t="s">
        <v>96</v>
      </c>
      <c r="C19" s="13" t="s">
        <v>97</v>
      </c>
      <c r="D19" s="14" t="str">
        <f t="shared" si="0"/>
        <v>ссылка на сайт</v>
      </c>
      <c r="E19" s="13" t="s">
        <v>98</v>
      </c>
      <c r="F19" s="13" t="s">
        <v>41</v>
      </c>
      <c r="G19" s="7">
        <v>16</v>
      </c>
      <c r="H19" s="7">
        <v>26500.02</v>
      </c>
      <c r="I19" s="7">
        <v>27000</v>
      </c>
      <c r="J19" s="7">
        <v>27300</v>
      </c>
      <c r="K19" s="7">
        <v>27500.04</v>
      </c>
    </row>
    <row r="20" spans="1:11" ht="15" x14ac:dyDescent="0.25">
      <c r="A20" s="13" t="s">
        <v>114</v>
      </c>
      <c r="B20" s="13" t="s">
        <v>115</v>
      </c>
      <c r="C20" s="13" t="s">
        <v>116</v>
      </c>
      <c r="D20" s="14" t="str">
        <f t="shared" si="0"/>
        <v>ссылка на сайт</v>
      </c>
      <c r="E20" s="13" t="s">
        <v>117</v>
      </c>
      <c r="F20" s="13" t="s">
        <v>41</v>
      </c>
      <c r="G20" s="7">
        <v>130</v>
      </c>
      <c r="H20" s="7">
        <v>13730.04</v>
      </c>
      <c r="I20" s="7">
        <v>13980</v>
      </c>
      <c r="J20" s="7">
        <v>14230.02</v>
      </c>
      <c r="K20" s="7">
        <v>14350.02</v>
      </c>
    </row>
    <row r="21" spans="1:11" ht="15" x14ac:dyDescent="0.25">
      <c r="A21" s="13" t="s">
        <v>63</v>
      </c>
      <c r="B21" s="13" t="s">
        <v>64</v>
      </c>
      <c r="C21" s="13" t="s">
        <v>65</v>
      </c>
      <c r="D21" s="14" t="str">
        <f t="shared" si="0"/>
        <v>ссылка на сайт</v>
      </c>
      <c r="E21" s="13" t="s">
        <v>66</v>
      </c>
      <c r="F21" s="13" t="s">
        <v>41</v>
      </c>
      <c r="G21" s="7">
        <v>41</v>
      </c>
      <c r="H21" s="7">
        <v>13320</v>
      </c>
      <c r="I21" s="7">
        <v>13560</v>
      </c>
      <c r="J21" s="7">
        <v>13810.02</v>
      </c>
      <c r="K21" s="7">
        <v>13930.02</v>
      </c>
    </row>
    <row r="22" spans="1:11" ht="15" x14ac:dyDescent="0.25">
      <c r="A22" s="13" t="s">
        <v>42</v>
      </c>
      <c r="B22" s="13" t="s">
        <v>43</v>
      </c>
      <c r="C22" s="13" t="s">
        <v>44</v>
      </c>
      <c r="D22" s="14" t="str">
        <f t="shared" si="0"/>
        <v>ссылка на сайт</v>
      </c>
      <c r="E22" s="13" t="s">
        <v>45</v>
      </c>
      <c r="F22" s="13" t="s">
        <v>46</v>
      </c>
      <c r="G22" s="7">
        <v>33</v>
      </c>
      <c r="H22" s="7">
        <v>16930.02</v>
      </c>
      <c r="I22" s="7">
        <v>17240.04</v>
      </c>
      <c r="J22" s="7">
        <v>17550</v>
      </c>
      <c r="K22" s="7">
        <v>17700</v>
      </c>
    </row>
    <row r="23" spans="1:11" ht="15" x14ac:dyDescent="0.25">
      <c r="A23" s="13" t="s">
        <v>102</v>
      </c>
      <c r="B23" s="13" t="s">
        <v>103</v>
      </c>
      <c r="C23" s="13" t="s">
        <v>104</v>
      </c>
      <c r="D23" s="14" t="str">
        <f t="shared" si="0"/>
        <v>ссылка на сайт</v>
      </c>
      <c r="E23" s="13" t="s">
        <v>105</v>
      </c>
      <c r="F23" s="13" t="s">
        <v>41</v>
      </c>
      <c r="G23" s="7">
        <v>74</v>
      </c>
      <c r="H23" s="7">
        <v>14230.02</v>
      </c>
      <c r="I23" s="7">
        <v>14490</v>
      </c>
      <c r="J23" s="7">
        <v>14750.04</v>
      </c>
      <c r="K23" s="7">
        <v>14880</v>
      </c>
    </row>
    <row r="24" spans="1:11" ht="15" x14ac:dyDescent="0.25">
      <c r="A24" s="13" t="s">
        <v>128</v>
      </c>
      <c r="B24" s="13" t="s">
        <v>129</v>
      </c>
      <c r="C24" s="13" t="s">
        <v>130</v>
      </c>
      <c r="D24" s="14" t="str">
        <f t="shared" si="0"/>
        <v>ссылка на сайт</v>
      </c>
      <c r="E24" s="13" t="s">
        <v>131</v>
      </c>
      <c r="F24" s="13" t="s">
        <v>41</v>
      </c>
      <c r="G24" s="7">
        <v>48</v>
      </c>
      <c r="H24" s="7">
        <v>14950.02</v>
      </c>
      <c r="I24" s="7">
        <v>15220.02</v>
      </c>
      <c r="J24" s="7">
        <v>15490.02</v>
      </c>
      <c r="K24" s="7">
        <v>15630</v>
      </c>
    </row>
    <row r="25" spans="1:11" ht="15" x14ac:dyDescent="0.25">
      <c r="A25" s="13" t="s">
        <v>59</v>
      </c>
      <c r="B25" s="13" t="s">
        <v>60</v>
      </c>
      <c r="C25" s="13" t="s">
        <v>61</v>
      </c>
      <c r="D25" s="14" t="str">
        <f t="shared" si="0"/>
        <v>ссылка на сайт</v>
      </c>
      <c r="E25" s="13" t="s">
        <v>62</v>
      </c>
      <c r="F25" s="13" t="s">
        <v>41</v>
      </c>
      <c r="G25" s="7">
        <v>121</v>
      </c>
      <c r="H25" s="7">
        <v>10150.02</v>
      </c>
      <c r="I25" s="7">
        <v>10330.02</v>
      </c>
      <c r="J25" s="7">
        <v>10510.02</v>
      </c>
      <c r="K25" s="7">
        <v>10600.02</v>
      </c>
    </row>
    <row r="26" spans="1:11" ht="15" x14ac:dyDescent="0.25">
      <c r="A26" s="13" t="s">
        <v>110</v>
      </c>
      <c r="B26" s="13" t="s">
        <v>68</v>
      </c>
      <c r="C26" s="13" t="s">
        <v>111</v>
      </c>
      <c r="D26" s="14" t="str">
        <f t="shared" si="0"/>
        <v>ссылка на сайт</v>
      </c>
      <c r="E26" s="13" t="s">
        <v>112</v>
      </c>
      <c r="F26" s="13" t="s">
        <v>113</v>
      </c>
      <c r="G26" s="7">
        <v>2</v>
      </c>
      <c r="H26" s="7">
        <v>37250</v>
      </c>
      <c r="I26" s="7">
        <v>37390</v>
      </c>
      <c r="J26" s="7">
        <v>37550</v>
      </c>
      <c r="K26" s="7">
        <v>37850</v>
      </c>
    </row>
    <row r="27" spans="1:11" ht="15" x14ac:dyDescent="0.25">
      <c r="A27" s="13" t="s">
        <v>132</v>
      </c>
      <c r="B27" s="13" t="s">
        <v>68</v>
      </c>
      <c r="C27" s="13" t="s">
        <v>133</v>
      </c>
      <c r="D27" s="14" t="str">
        <f t="shared" si="0"/>
        <v>ссылка на сайт</v>
      </c>
      <c r="E27" s="13" t="s">
        <v>134</v>
      </c>
      <c r="F27" s="13" t="s">
        <v>113</v>
      </c>
      <c r="G27" s="7">
        <v>12</v>
      </c>
      <c r="H27" s="7">
        <v>36850</v>
      </c>
      <c r="I27" s="7">
        <v>36850</v>
      </c>
      <c r="J27" s="7">
        <v>36850</v>
      </c>
      <c r="K27" s="7">
        <v>36850</v>
      </c>
    </row>
    <row r="28" spans="1:11" ht="15" x14ac:dyDescent="0.25">
      <c r="A28" s="13" t="s">
        <v>125</v>
      </c>
      <c r="B28" s="13" t="s">
        <v>21</v>
      </c>
      <c r="C28" s="13" t="s">
        <v>126</v>
      </c>
      <c r="D28" s="14" t="str">
        <f t="shared" si="0"/>
        <v>ссылка на сайт</v>
      </c>
      <c r="E28" s="13" t="s">
        <v>127</v>
      </c>
      <c r="F28" s="13" t="s">
        <v>113</v>
      </c>
      <c r="G28" s="7">
        <v>10</v>
      </c>
      <c r="H28" s="7">
        <v>38750</v>
      </c>
      <c r="I28" s="7">
        <v>38750</v>
      </c>
      <c r="J28" s="7">
        <v>38750</v>
      </c>
      <c r="K28" s="7">
        <v>38750</v>
      </c>
    </row>
    <row r="29" spans="1:11" ht="15" x14ac:dyDescent="0.25">
      <c r="A29" s="13" t="s">
        <v>139</v>
      </c>
      <c r="B29" s="13" t="s">
        <v>21</v>
      </c>
      <c r="C29" s="13" t="s">
        <v>140</v>
      </c>
      <c r="D29" s="14" t="str">
        <f t="shared" si="0"/>
        <v>ссылка на сайт</v>
      </c>
      <c r="E29" s="13" t="s">
        <v>141</v>
      </c>
      <c r="F29" s="13" t="s">
        <v>113</v>
      </c>
      <c r="G29" s="7">
        <v>2</v>
      </c>
      <c r="H29" s="7">
        <v>39850</v>
      </c>
      <c r="I29" s="7">
        <v>39990</v>
      </c>
      <c r="J29" s="7">
        <v>40290</v>
      </c>
      <c r="K29" s="7">
        <v>40590</v>
      </c>
    </row>
    <row r="30" spans="1:11" ht="15" x14ac:dyDescent="0.25">
      <c r="A30" s="13" t="s">
        <v>99</v>
      </c>
      <c r="B30" s="13" t="s">
        <v>68</v>
      </c>
      <c r="C30" s="13" t="s">
        <v>100</v>
      </c>
      <c r="D30" s="14" t="str">
        <f t="shared" si="0"/>
        <v>ссылка на сайт</v>
      </c>
      <c r="E30" s="13" t="s">
        <v>101</v>
      </c>
      <c r="F30" s="13" t="s">
        <v>24</v>
      </c>
      <c r="G30" s="7">
        <v>18</v>
      </c>
      <c r="H30" s="7">
        <v>26200.02</v>
      </c>
      <c r="I30" s="7">
        <v>26700</v>
      </c>
      <c r="J30" s="7">
        <v>26900.04</v>
      </c>
      <c r="K30" s="7">
        <v>27200.04</v>
      </c>
    </row>
    <row r="31" spans="1:11" ht="15" x14ac:dyDescent="0.25">
      <c r="A31" s="13" t="s">
        <v>67</v>
      </c>
      <c r="B31" s="13" t="s">
        <v>68</v>
      </c>
      <c r="C31" s="13" t="s">
        <v>69</v>
      </c>
      <c r="D31" s="14" t="str">
        <f t="shared" si="0"/>
        <v>ссылка на сайт</v>
      </c>
      <c r="E31" s="13" t="s">
        <v>70</v>
      </c>
      <c r="F31" s="13" t="s">
        <v>24</v>
      </c>
      <c r="G31" s="7">
        <v>22</v>
      </c>
      <c r="H31" s="7">
        <v>26200.02</v>
      </c>
      <c r="I31" s="7">
        <v>26700</v>
      </c>
      <c r="J31" s="7">
        <v>26900.04</v>
      </c>
      <c r="K31" s="7">
        <v>27200.04</v>
      </c>
    </row>
    <row r="32" spans="1:11" ht="15" x14ac:dyDescent="0.25">
      <c r="A32" s="13" t="s">
        <v>75</v>
      </c>
      <c r="B32" s="13" t="s">
        <v>68</v>
      </c>
      <c r="C32" s="13" t="s">
        <v>76</v>
      </c>
      <c r="D32" s="14" t="str">
        <f t="shared" si="0"/>
        <v>ссылка на сайт</v>
      </c>
      <c r="E32" s="13" t="s">
        <v>77</v>
      </c>
      <c r="F32" s="13" t="s">
        <v>24</v>
      </c>
      <c r="G32" s="7">
        <v>32</v>
      </c>
      <c r="H32" s="7">
        <v>23350</v>
      </c>
      <c r="I32" s="7">
        <v>23450</v>
      </c>
      <c r="J32" s="7">
        <v>23490</v>
      </c>
      <c r="K32" s="7">
        <v>23550</v>
      </c>
    </row>
    <row r="33" spans="1:11" ht="15" x14ac:dyDescent="0.25">
      <c r="A33" s="13" t="s">
        <v>20</v>
      </c>
      <c r="B33" s="13" t="s">
        <v>21</v>
      </c>
      <c r="C33" s="13" t="s">
        <v>22</v>
      </c>
      <c r="D33" s="14" t="str">
        <f t="shared" si="0"/>
        <v>ссылка на сайт</v>
      </c>
      <c r="E33" s="13" t="s">
        <v>23</v>
      </c>
      <c r="F33" s="13" t="s">
        <v>24</v>
      </c>
      <c r="G33" s="7">
        <v>11</v>
      </c>
      <c r="H33" s="7">
        <v>30200.04</v>
      </c>
      <c r="I33" s="7">
        <v>30800.04</v>
      </c>
      <c r="J33" s="7">
        <v>31100.04</v>
      </c>
      <c r="K33" s="7">
        <v>31400.04</v>
      </c>
    </row>
    <row r="34" spans="1:11" ht="15" x14ac:dyDescent="0.25">
      <c r="A34" s="13" t="s">
        <v>89</v>
      </c>
      <c r="B34" s="13" t="s">
        <v>68</v>
      </c>
      <c r="C34" s="13" t="s">
        <v>90</v>
      </c>
      <c r="D34" s="14" t="str">
        <f t="shared" si="0"/>
        <v>ссылка на сайт</v>
      </c>
      <c r="E34" s="13" t="s">
        <v>91</v>
      </c>
      <c r="F34" s="13" t="s">
        <v>24</v>
      </c>
      <c r="G34" s="7">
        <v>20</v>
      </c>
      <c r="H34" s="7">
        <v>32300.04</v>
      </c>
      <c r="I34" s="7">
        <v>32900.04</v>
      </c>
      <c r="J34" s="7">
        <v>33200.04</v>
      </c>
      <c r="K34" s="7">
        <v>33500.04</v>
      </c>
    </row>
    <row r="35" spans="1:11" ht="15" x14ac:dyDescent="0.25">
      <c r="A35" s="13" t="s">
        <v>118</v>
      </c>
      <c r="B35" s="13" t="s">
        <v>119</v>
      </c>
      <c r="C35" s="13" t="s">
        <v>120</v>
      </c>
      <c r="D35" s="14" t="str">
        <f t="shared" si="0"/>
        <v>ссылка на сайт</v>
      </c>
      <c r="E35" s="13" t="s">
        <v>121</v>
      </c>
      <c r="F35" s="13" t="s">
        <v>24</v>
      </c>
      <c r="G35" s="7">
        <v>13</v>
      </c>
      <c r="H35" s="7">
        <v>31000.02</v>
      </c>
      <c r="I35" s="7">
        <v>31600.02</v>
      </c>
      <c r="J35" s="7">
        <v>31900.02</v>
      </c>
      <c r="K35" s="7">
        <v>32200.02</v>
      </c>
    </row>
    <row r="36" spans="1:11" ht="15" x14ac:dyDescent="0.25">
      <c r="A36" s="13" t="s">
        <v>145</v>
      </c>
      <c r="B36" s="13" t="s">
        <v>21</v>
      </c>
      <c r="C36" s="13" t="s">
        <v>146</v>
      </c>
      <c r="D36" s="14" t="str">
        <f t="shared" si="0"/>
        <v>ссылка на сайт</v>
      </c>
      <c r="E36" s="13" t="s">
        <v>121</v>
      </c>
      <c r="F36" s="13" t="s">
        <v>24</v>
      </c>
      <c r="G36" s="7">
        <v>14</v>
      </c>
      <c r="H36" s="7">
        <v>38400</v>
      </c>
      <c r="I36" s="7">
        <v>39200.04</v>
      </c>
      <c r="J36" s="7">
        <v>39500.04</v>
      </c>
      <c r="K36" s="7">
        <v>39900</v>
      </c>
    </row>
    <row r="37" spans="1:11" ht="15" x14ac:dyDescent="0.25">
      <c r="A37" s="13" t="s">
        <v>92</v>
      </c>
      <c r="B37" s="13" t="s">
        <v>68</v>
      </c>
      <c r="C37" s="13" t="s">
        <v>93</v>
      </c>
      <c r="D37" s="14" t="str">
        <f t="shared" si="0"/>
        <v>ссылка на сайт</v>
      </c>
      <c r="E37" s="13" t="s">
        <v>94</v>
      </c>
      <c r="F37" s="13" t="s">
        <v>24</v>
      </c>
      <c r="G37" s="7">
        <v>69</v>
      </c>
      <c r="H37" s="7">
        <v>33900</v>
      </c>
      <c r="I37" s="7">
        <v>34500</v>
      </c>
      <c r="J37" s="7">
        <v>34800</v>
      </c>
      <c r="K37" s="7">
        <v>35200.019999999997</v>
      </c>
    </row>
    <row r="38" spans="1:11" ht="15" x14ac:dyDescent="0.25">
      <c r="A38" s="13" t="s">
        <v>122</v>
      </c>
      <c r="B38" s="13" t="s">
        <v>119</v>
      </c>
      <c r="C38" s="13" t="s">
        <v>123</v>
      </c>
      <c r="D38" s="14" t="str">
        <f t="shared" si="0"/>
        <v>ссылка на сайт</v>
      </c>
      <c r="E38" s="13" t="s">
        <v>124</v>
      </c>
      <c r="F38" s="13" t="s">
        <v>24</v>
      </c>
      <c r="G38" s="7">
        <v>104</v>
      </c>
      <c r="H38" s="7">
        <v>33250</v>
      </c>
      <c r="I38" s="7">
        <v>33250</v>
      </c>
      <c r="J38" s="7">
        <v>33250</v>
      </c>
      <c r="K38" s="7">
        <v>33250</v>
      </c>
    </row>
    <row r="39" spans="1:11" ht="15" x14ac:dyDescent="0.25">
      <c r="A39" s="13" t="s">
        <v>86</v>
      </c>
      <c r="B39" s="13" t="s">
        <v>21</v>
      </c>
      <c r="C39" s="13" t="s">
        <v>87</v>
      </c>
      <c r="D39" s="14" t="str">
        <f t="shared" si="0"/>
        <v>ссылка на сайт</v>
      </c>
      <c r="E39" s="13" t="s">
        <v>88</v>
      </c>
      <c r="F39" s="13" t="s">
        <v>24</v>
      </c>
      <c r="G39" s="7">
        <v>13</v>
      </c>
      <c r="H39" s="7">
        <v>36300</v>
      </c>
      <c r="I39" s="7">
        <v>37000.019999999997</v>
      </c>
      <c r="J39" s="7">
        <v>37300.019999999997</v>
      </c>
      <c r="K39" s="7">
        <v>37600.019999999997</v>
      </c>
    </row>
    <row r="40" spans="1:11" ht="15" x14ac:dyDescent="0.25">
      <c r="A40" s="13" t="s">
        <v>142</v>
      </c>
      <c r="B40" s="13" t="s">
        <v>68</v>
      </c>
      <c r="C40" s="13" t="s">
        <v>143</v>
      </c>
      <c r="D40" s="14" t="str">
        <f t="shared" si="0"/>
        <v>ссылка на сайт</v>
      </c>
      <c r="E40" s="13" t="s">
        <v>144</v>
      </c>
      <c r="F40" s="13" t="s">
        <v>24</v>
      </c>
      <c r="G40" s="7">
        <v>24</v>
      </c>
      <c r="H40" s="7">
        <v>37200</v>
      </c>
      <c r="I40" s="7">
        <v>37900.019999999997</v>
      </c>
      <c r="J40" s="7">
        <v>38200.019999999997</v>
      </c>
      <c r="K40" s="7">
        <v>38600.04</v>
      </c>
    </row>
  </sheetData>
  <autoFilter ref="A3:K3">
    <sortState ref="A4:K40">
      <sortCondition ref="E3"/>
    </sortState>
  </autoFilter>
  <sortState ref="A4:K14932">
    <sortCondition ref="F4:F14932"/>
    <sortCondition ref="E4:E14932"/>
  </sortState>
  <mergeCells count="1">
    <mergeCell ref="A1:K1"/>
  </mergeCells>
  <pageMargins left="0.19685039370078741" right="0.19685039370078741" top="0.39370078740157483" bottom="0.39370078740157483" header="0.31496062992125984" footer="0.31496062992125984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Запчасти</vt:lpstr>
      <vt:lpstr>Запчасти!Область_печати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2024-09-30T07:04:40Z</cp:lastPrinted>
  <dcterms:created xsi:type="dcterms:W3CDTF">2018-05-25T04:59:14Z</dcterms:created>
  <dcterms:modified xsi:type="dcterms:W3CDTF">2025-03-11T06:37:04Z</dcterms:modified>
</cp:coreProperties>
</file>